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 activeTab="3"/>
  </bookViews>
  <sheets>
    <sheet name="Мои цели" sheetId="1" r:id="rId1"/>
    <sheet name="Доходы-расходы" sheetId="2" r:id="rId2"/>
    <sheet name="Мои доходы" sheetId="3" r:id="rId3"/>
    <sheet name="Календарь достижения целей" sheetId="5" r:id="rId4"/>
    <sheet name="Лист1" sheetId="6" r:id="rId5"/>
  </sheets>
  <calcPr calcId="125725"/>
</workbook>
</file>

<file path=xl/calcChain.xml><?xml version="1.0" encoding="utf-8"?>
<calcChain xmlns="http://schemas.openxmlformats.org/spreadsheetml/2006/main">
  <c r="C61" i="5"/>
  <c r="D3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43" l="1"/>
</calcChain>
</file>

<file path=xl/sharedStrings.xml><?xml version="1.0" encoding="utf-8"?>
<sst xmlns="http://schemas.openxmlformats.org/spreadsheetml/2006/main" count="85" uniqueCount="82">
  <si>
    <t>№ п/п</t>
  </si>
  <si>
    <t>Цель, событие</t>
  </si>
  <si>
    <t>Показатели, характеристики</t>
  </si>
  <si>
    <t>Срок реализации</t>
  </si>
  <si>
    <t>Сумма</t>
  </si>
  <si>
    <t>Пример:</t>
  </si>
  <si>
    <t>Покупка квартиры</t>
  </si>
  <si>
    <t>трехкомнатная квартира площадью 100м2, в центре города  Пушкина на 2-4 этаже, в кирпичном доме с лоджией.</t>
  </si>
  <si>
    <t>До 31 мая 2017г.</t>
  </si>
  <si>
    <t>3000 000руб</t>
  </si>
  <si>
    <t>№п/п</t>
  </si>
  <si>
    <t>Статьи расходов</t>
  </si>
  <si>
    <t>квартира</t>
  </si>
  <si>
    <t>телефон</t>
  </si>
  <si>
    <t>интернет</t>
  </si>
  <si>
    <t>электричество</t>
  </si>
  <si>
    <t>бензин</t>
  </si>
  <si>
    <t>одежда,обувь</t>
  </si>
  <si>
    <t>лекарства,врачи</t>
  </si>
  <si>
    <t>мелкий ремонт</t>
  </si>
  <si>
    <t>хозтовары</t>
  </si>
  <si>
    <t>продукты</t>
  </si>
  <si>
    <t>косметика, парфюм,гигиена</t>
  </si>
  <si>
    <t>дача</t>
  </si>
  <si>
    <t>мебель</t>
  </si>
  <si>
    <t>% по кредитам</t>
  </si>
  <si>
    <t>долги</t>
  </si>
  <si>
    <t>няня, уборщица</t>
  </si>
  <si>
    <t>отдых, развлечения</t>
  </si>
  <si>
    <t>хобби</t>
  </si>
  <si>
    <t>Рестораны</t>
  </si>
  <si>
    <t>Сигареты</t>
  </si>
  <si>
    <t>Обеды на работе</t>
  </si>
  <si>
    <t>Спорт</t>
  </si>
  <si>
    <t>Другое</t>
  </si>
  <si>
    <t>Фактически ежемесячно</t>
  </si>
  <si>
    <t>За год ( умножить на 12)</t>
  </si>
  <si>
    <t>План, которому буду следовать за месяц</t>
  </si>
  <si>
    <t>План за год( * на 12)</t>
  </si>
  <si>
    <t>Освободившаяся сумма на инвестирование</t>
  </si>
  <si>
    <t>ИТОГО расходы за месяц, год:</t>
  </si>
  <si>
    <t>Ежегодные расходы разовые</t>
  </si>
  <si>
    <t>Отпуск</t>
  </si>
  <si>
    <t>Страховка</t>
  </si>
  <si>
    <t>Абонент в спортзал</t>
  </si>
  <si>
    <t>Итого ежегодных разовых:</t>
  </si>
  <si>
    <t>Итого расходы за год:</t>
  </si>
  <si>
    <t>Статьи доходов семьи</t>
  </si>
  <si>
    <t>Зарплата</t>
  </si>
  <si>
    <t>% с депозита в банке</t>
  </si>
  <si>
    <t>От сдачи квартиры в аренду</t>
  </si>
  <si>
    <t>Пенсия</t>
  </si>
  <si>
    <t>Другие</t>
  </si>
  <si>
    <t>Фактич.  Доходы за 12 месяцев</t>
  </si>
  <si>
    <t xml:space="preserve">Итого сумма ежемесячного дохода </t>
  </si>
  <si>
    <t>Сумма  на инвестирование</t>
  </si>
  <si>
    <t>Ежегодные разовые доходы</t>
  </si>
  <si>
    <t>Отпускные</t>
  </si>
  <si>
    <t>Годовая прибыль, бонус</t>
  </si>
  <si>
    <t>Дивиденды по акциям</t>
  </si>
  <si>
    <t>ДОХОД- РАСХОД= СУММА НА ИНВЕСТИРОВАНИЕ!!!</t>
  </si>
  <si>
    <t>№</t>
  </si>
  <si>
    <t>Месяцы</t>
  </si>
  <si>
    <t xml:space="preserve">Сумма </t>
  </si>
  <si>
    <t>Накопление</t>
  </si>
  <si>
    <t>Подарок себе</t>
  </si>
  <si>
    <t>бизнес</t>
  </si>
  <si>
    <t>760000- 500000=260000</t>
  </si>
  <si>
    <t>фактич</t>
  </si>
  <si>
    <t>план</t>
  </si>
  <si>
    <t>платье</t>
  </si>
  <si>
    <t xml:space="preserve">неделю вставать в 6-00 пробежка </t>
  </si>
  <si>
    <t>исполнения</t>
  </si>
  <si>
    <t>План. доходы за 12 месяцев</t>
  </si>
  <si>
    <t>Фактические  доходы в месяц</t>
  </si>
  <si>
    <t>Планируемые  доходы в месяц</t>
  </si>
  <si>
    <t>Итого сумма доходов</t>
  </si>
  <si>
    <t>1 010 000-450 000=560 000</t>
  </si>
  <si>
    <t xml:space="preserve"> ноя 20</t>
  </si>
  <si>
    <t>ресторан</t>
  </si>
  <si>
    <t>неделя диеты</t>
  </si>
  <si>
    <t>Наказание ( полезное)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</si>
</sst>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4" fillId="0" borderId="1" xfId="0" applyFont="1" applyBorder="1"/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10" fontId="0" fillId="0" borderId="1" xfId="0" applyNumberFormat="1" applyBorder="1"/>
    <xf numFmtId="0" fontId="0" fillId="0" borderId="1" xfId="0" applyFill="1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/>
    <xf numFmtId="13" fontId="0" fillId="0" borderId="1" xfId="0" applyNumberFormat="1" applyBorder="1"/>
    <xf numFmtId="0" fontId="6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6" borderId="1" xfId="0" applyFill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1" xfId="0" applyNumberFormat="1" applyBorder="1"/>
    <xf numFmtId="3" fontId="0" fillId="4" borderId="1" xfId="0" applyNumberFormat="1" applyFill="1" applyBorder="1" applyAlignment="1">
      <alignment wrapText="1"/>
    </xf>
    <xf numFmtId="3" fontId="0" fillId="4" borderId="1" xfId="0" applyNumberFormat="1" applyFill="1" applyBorder="1"/>
    <xf numFmtId="3" fontId="0" fillId="3" borderId="1" xfId="0" applyNumberFormat="1" applyFill="1" applyBorder="1"/>
    <xf numFmtId="3" fontId="0" fillId="3" borderId="1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C6" sqref="C6"/>
    </sheetView>
  </sheetViews>
  <sheetFormatPr defaultRowHeight="15"/>
  <cols>
    <col min="2" max="2" width="36.28515625" customWidth="1"/>
    <col min="3" max="3" width="34.5703125" style="8" customWidth="1"/>
    <col min="4" max="4" width="22.140625" customWidth="1"/>
    <col min="5" max="5" width="13" customWidth="1"/>
  </cols>
  <sheetData>
    <row r="1" spans="1:5" ht="36.75" customHeight="1">
      <c r="A1" s="4" t="s">
        <v>0</v>
      </c>
      <c r="B1" s="3" t="s">
        <v>1</v>
      </c>
      <c r="C1" s="6" t="s">
        <v>2</v>
      </c>
      <c r="D1" s="3" t="s">
        <v>3</v>
      </c>
      <c r="E1" s="3" t="s">
        <v>4</v>
      </c>
    </row>
    <row r="2" spans="1:5" ht="35.25" customHeight="1">
      <c r="A2" s="4">
        <v>1</v>
      </c>
      <c r="B2" s="1"/>
      <c r="C2" s="7"/>
      <c r="D2" s="1"/>
      <c r="E2" s="1"/>
    </row>
    <row r="3" spans="1:5" ht="30.75" customHeight="1">
      <c r="A3" s="4">
        <v>2</v>
      </c>
      <c r="B3" s="1"/>
      <c r="C3" s="7"/>
      <c r="D3" s="1"/>
      <c r="E3" s="1"/>
    </row>
    <row r="4" spans="1:5" ht="27.75" customHeight="1">
      <c r="A4" s="4">
        <v>3</v>
      </c>
      <c r="B4" s="1"/>
      <c r="C4" s="7"/>
      <c r="D4" s="1"/>
      <c r="E4" s="1"/>
    </row>
    <row r="5" spans="1:5" ht="30" customHeight="1">
      <c r="A5" s="4">
        <v>4</v>
      </c>
      <c r="B5" s="1"/>
      <c r="C5" s="7"/>
      <c r="D5" s="1"/>
      <c r="E5" s="1"/>
    </row>
    <row r="6" spans="1:5" ht="33.75" customHeight="1">
      <c r="A6" s="4">
        <v>5</v>
      </c>
      <c r="B6" s="1"/>
      <c r="C6" s="7"/>
      <c r="D6" s="1"/>
      <c r="E6" s="1"/>
    </row>
    <row r="7" spans="1:5" ht="35.25" customHeight="1">
      <c r="A7" s="4">
        <v>6</v>
      </c>
      <c r="B7" s="1"/>
      <c r="C7" s="7"/>
      <c r="D7" s="1"/>
      <c r="E7" s="1"/>
    </row>
    <row r="8" spans="1:5" ht="21">
      <c r="A8" s="4"/>
      <c r="B8" s="1"/>
      <c r="C8" s="7"/>
      <c r="D8" s="1"/>
      <c r="E8" s="1"/>
    </row>
    <row r="9" spans="1:5" ht="21">
      <c r="A9" s="4"/>
      <c r="B9" s="1"/>
      <c r="C9" s="7"/>
      <c r="D9" s="1"/>
      <c r="E9" s="1"/>
    </row>
    <row r="10" spans="1:5" ht="21">
      <c r="A10" s="4"/>
      <c r="B10" s="1"/>
      <c r="C10" s="7"/>
      <c r="D10" s="1"/>
      <c r="E10" s="1"/>
    </row>
    <row r="11" spans="1:5">
      <c r="A11" s="2"/>
      <c r="B11" s="1" t="s">
        <v>5</v>
      </c>
      <c r="C11" s="7"/>
      <c r="D11" s="1"/>
      <c r="E11" s="1"/>
    </row>
    <row r="12" spans="1:5" ht="63">
      <c r="A12" s="5"/>
      <c r="B12" s="5" t="s">
        <v>6</v>
      </c>
      <c r="C12" s="9" t="s">
        <v>7</v>
      </c>
      <c r="D12" s="5" t="s">
        <v>8</v>
      </c>
      <c r="E12" s="5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6"/>
  <sheetViews>
    <sheetView topLeftCell="A16" workbookViewId="0">
      <selection activeCell="E23" sqref="E23"/>
    </sheetView>
  </sheetViews>
  <sheetFormatPr defaultRowHeight="15"/>
  <cols>
    <col min="1" max="1" width="7.140625" customWidth="1"/>
    <col min="2" max="2" width="29.5703125" customWidth="1"/>
    <col min="3" max="3" width="15.140625" style="8" customWidth="1"/>
    <col min="4" max="4" width="17.42578125" style="8" customWidth="1"/>
    <col min="5" max="5" width="16.5703125" style="8" customWidth="1"/>
    <col min="6" max="6" width="18.85546875" customWidth="1"/>
    <col min="7" max="7" width="19" customWidth="1"/>
  </cols>
  <sheetData>
    <row r="1" spans="1:7" ht="45">
      <c r="A1" s="10" t="s">
        <v>10</v>
      </c>
      <c r="B1" s="10" t="s">
        <v>11</v>
      </c>
      <c r="C1" s="11" t="s">
        <v>35</v>
      </c>
      <c r="D1" s="11" t="s">
        <v>36</v>
      </c>
      <c r="E1" s="11" t="s">
        <v>37</v>
      </c>
      <c r="F1" s="11" t="s">
        <v>38</v>
      </c>
      <c r="G1" s="11" t="s">
        <v>39</v>
      </c>
    </row>
    <row r="2" spans="1:7">
      <c r="A2" s="10">
        <v>1</v>
      </c>
      <c r="B2" s="1" t="s">
        <v>12</v>
      </c>
      <c r="C2" s="7">
        <v>3000</v>
      </c>
      <c r="D2" s="7">
        <v>36000</v>
      </c>
      <c r="E2" s="7">
        <v>3000</v>
      </c>
      <c r="F2" s="1"/>
      <c r="G2" s="1"/>
    </row>
    <row r="3" spans="1:7">
      <c r="A3" s="10">
        <v>2</v>
      </c>
      <c r="B3" s="1" t="s">
        <v>13</v>
      </c>
      <c r="C3" s="7">
        <v>500</v>
      </c>
      <c r="D3" s="7">
        <v>6000</v>
      </c>
      <c r="E3" s="7">
        <v>400</v>
      </c>
      <c r="F3" s="1"/>
      <c r="G3" s="1"/>
    </row>
    <row r="4" spans="1:7">
      <c r="A4" s="10">
        <v>3</v>
      </c>
      <c r="B4" s="1" t="s">
        <v>15</v>
      </c>
      <c r="C4" s="7">
        <v>1000</v>
      </c>
      <c r="D4" s="7">
        <v>12000</v>
      </c>
      <c r="E4" s="7">
        <v>800</v>
      </c>
      <c r="F4" s="1">
        <v>9600</v>
      </c>
      <c r="G4" s="1">
        <v>2400</v>
      </c>
    </row>
    <row r="5" spans="1:7">
      <c r="A5" s="10">
        <v>4</v>
      </c>
      <c r="B5" s="1" t="s">
        <v>14</v>
      </c>
      <c r="C5" s="7"/>
      <c r="D5" s="7"/>
      <c r="E5" s="7"/>
      <c r="F5" s="1"/>
      <c r="G5" s="1"/>
    </row>
    <row r="6" spans="1:7">
      <c r="A6" s="10">
        <v>5</v>
      </c>
      <c r="B6" s="1" t="s">
        <v>16</v>
      </c>
      <c r="C6" s="7"/>
      <c r="D6" s="7"/>
      <c r="E6" s="7"/>
      <c r="F6" s="1"/>
      <c r="G6" s="1"/>
    </row>
    <row r="7" spans="1:7">
      <c r="A7" s="10">
        <v>6</v>
      </c>
      <c r="B7" s="1" t="s">
        <v>17</v>
      </c>
      <c r="C7" s="7"/>
      <c r="D7" s="7"/>
      <c r="E7" s="7"/>
      <c r="F7" s="1"/>
      <c r="G7" s="1"/>
    </row>
    <row r="8" spans="1:7">
      <c r="A8" s="10">
        <v>7</v>
      </c>
      <c r="B8" s="1" t="s">
        <v>18</v>
      </c>
      <c r="C8" s="7"/>
      <c r="D8" s="7"/>
      <c r="E8" s="7"/>
      <c r="F8" s="1"/>
      <c r="G8" s="1"/>
    </row>
    <row r="9" spans="1:7">
      <c r="A9" s="10">
        <v>8</v>
      </c>
      <c r="B9" s="1" t="s">
        <v>19</v>
      </c>
      <c r="C9" s="7"/>
      <c r="D9" s="7"/>
      <c r="E9" s="7"/>
      <c r="F9" s="1"/>
      <c r="G9" s="1"/>
    </row>
    <row r="10" spans="1:7">
      <c r="A10" s="10">
        <v>9</v>
      </c>
      <c r="B10" s="1" t="s">
        <v>20</v>
      </c>
      <c r="C10" s="7"/>
      <c r="D10" s="7"/>
      <c r="E10" s="7"/>
      <c r="F10" s="1"/>
      <c r="G10" s="1"/>
    </row>
    <row r="11" spans="1:7">
      <c r="A11" s="10">
        <v>10</v>
      </c>
      <c r="B11" s="1" t="s">
        <v>21</v>
      </c>
      <c r="C11" s="7"/>
      <c r="D11" s="7"/>
      <c r="E11" s="7"/>
      <c r="F11" s="1"/>
      <c r="G11" s="1"/>
    </row>
    <row r="12" spans="1:7">
      <c r="A12" s="10">
        <v>11</v>
      </c>
      <c r="B12" s="1" t="s">
        <v>22</v>
      </c>
      <c r="C12" s="7"/>
      <c r="D12" s="7"/>
      <c r="E12" s="7"/>
      <c r="F12" s="1"/>
      <c r="G12" s="1"/>
    </row>
    <row r="13" spans="1:7">
      <c r="A13" s="10">
        <v>12</v>
      </c>
      <c r="B13" s="1" t="s">
        <v>23</v>
      </c>
      <c r="C13" s="7"/>
      <c r="D13" s="7"/>
      <c r="E13" s="7"/>
      <c r="F13" s="1"/>
      <c r="G13" s="1"/>
    </row>
    <row r="14" spans="1:7">
      <c r="A14" s="10">
        <v>13</v>
      </c>
      <c r="B14" s="1" t="s">
        <v>24</v>
      </c>
      <c r="C14" s="7"/>
      <c r="D14" s="7"/>
      <c r="E14" s="7"/>
      <c r="F14" s="1"/>
      <c r="G14" s="1"/>
    </row>
    <row r="15" spans="1:7">
      <c r="A15" s="10">
        <v>14</v>
      </c>
      <c r="B15" s="1" t="s">
        <v>25</v>
      </c>
      <c r="C15" s="7"/>
      <c r="D15" s="7"/>
      <c r="E15" s="7"/>
      <c r="F15" s="1"/>
      <c r="G15" s="1"/>
    </row>
    <row r="16" spans="1:7">
      <c r="A16" s="10">
        <v>15</v>
      </c>
      <c r="B16" s="1" t="s">
        <v>26</v>
      </c>
      <c r="C16" s="7"/>
      <c r="D16" s="7"/>
      <c r="E16" s="7"/>
      <c r="F16" s="1"/>
      <c r="G16" s="1"/>
    </row>
    <row r="17" spans="1:7">
      <c r="A17" s="10">
        <v>16</v>
      </c>
      <c r="B17" s="1" t="s">
        <v>27</v>
      </c>
      <c r="C17" s="7"/>
      <c r="D17" s="7"/>
      <c r="E17" s="7"/>
      <c r="F17" s="1"/>
      <c r="G17" s="1"/>
    </row>
    <row r="18" spans="1:7">
      <c r="A18" s="10">
        <v>17</v>
      </c>
      <c r="B18" s="1" t="s">
        <v>28</v>
      </c>
      <c r="C18" s="7"/>
      <c r="D18" s="7"/>
      <c r="E18" s="7"/>
      <c r="F18" s="1"/>
      <c r="G18" s="1"/>
    </row>
    <row r="19" spans="1:7">
      <c r="A19" s="10">
        <v>18</v>
      </c>
      <c r="B19" s="1" t="s">
        <v>29</v>
      </c>
      <c r="C19" s="7"/>
      <c r="D19" s="7"/>
      <c r="E19" s="7"/>
      <c r="F19" s="1"/>
      <c r="G19" s="1"/>
    </row>
    <row r="20" spans="1:7">
      <c r="A20" s="10">
        <v>19</v>
      </c>
      <c r="B20" s="1" t="s">
        <v>30</v>
      </c>
      <c r="C20" s="7"/>
      <c r="D20" s="7"/>
      <c r="E20" s="7"/>
      <c r="F20" s="1"/>
      <c r="G20" s="1"/>
    </row>
    <row r="21" spans="1:7">
      <c r="A21" s="10">
        <v>20</v>
      </c>
      <c r="B21" s="1" t="s">
        <v>31</v>
      </c>
      <c r="C21" s="7"/>
      <c r="D21" s="7"/>
      <c r="E21" s="7"/>
      <c r="F21" s="1"/>
      <c r="G21" s="1"/>
    </row>
    <row r="22" spans="1:7">
      <c r="A22" s="10">
        <v>21</v>
      </c>
      <c r="B22" s="1" t="s">
        <v>32</v>
      </c>
      <c r="C22" s="7"/>
      <c r="D22" s="7"/>
      <c r="E22" s="7"/>
      <c r="F22" s="1"/>
      <c r="G22" s="1"/>
    </row>
    <row r="23" spans="1:7">
      <c r="A23" s="10">
        <v>22</v>
      </c>
      <c r="B23" s="1" t="s">
        <v>33</v>
      </c>
      <c r="C23" s="7"/>
      <c r="D23" s="7"/>
      <c r="E23" s="7"/>
      <c r="F23" s="1"/>
      <c r="G23" s="1"/>
    </row>
    <row r="24" spans="1:7">
      <c r="A24" s="10">
        <v>23</v>
      </c>
      <c r="B24" s="1" t="s">
        <v>34</v>
      </c>
      <c r="C24" s="7"/>
      <c r="D24" s="7"/>
      <c r="E24" s="7"/>
      <c r="F24" s="1"/>
      <c r="G24" s="1"/>
    </row>
    <row r="25" spans="1:7">
      <c r="A25" s="10"/>
      <c r="B25" s="1"/>
      <c r="C25" s="7"/>
      <c r="D25" s="7"/>
      <c r="E25" s="7"/>
      <c r="F25" s="1"/>
      <c r="G25" s="1"/>
    </row>
    <row r="26" spans="1:7">
      <c r="A26" s="10"/>
      <c r="B26" s="1" t="s">
        <v>40</v>
      </c>
      <c r="C26" s="29">
        <v>30000</v>
      </c>
      <c r="D26" s="29">
        <v>360000</v>
      </c>
      <c r="E26" s="7">
        <v>4200</v>
      </c>
      <c r="F26" s="30">
        <v>340000</v>
      </c>
      <c r="G26" s="1"/>
    </row>
    <row r="27" spans="1:7">
      <c r="A27" s="10"/>
      <c r="B27" s="1"/>
      <c r="C27" s="7"/>
      <c r="D27" s="7"/>
      <c r="E27" s="7"/>
      <c r="F27" s="1"/>
      <c r="G27" s="1"/>
    </row>
    <row r="28" spans="1:7">
      <c r="A28" s="10"/>
      <c r="B28" s="1" t="s">
        <v>41</v>
      </c>
      <c r="C28" s="7"/>
      <c r="D28" s="7"/>
      <c r="E28" s="7"/>
      <c r="F28" s="1"/>
      <c r="G28" s="1"/>
    </row>
    <row r="29" spans="1:7">
      <c r="A29" s="10">
        <v>1</v>
      </c>
      <c r="B29" s="1" t="s">
        <v>42</v>
      </c>
      <c r="C29" s="7"/>
      <c r="D29" s="29">
        <v>40000</v>
      </c>
      <c r="E29" s="7"/>
      <c r="F29" s="30">
        <v>40000</v>
      </c>
      <c r="G29" s="1"/>
    </row>
    <row r="30" spans="1:7">
      <c r="A30" s="10">
        <v>2</v>
      </c>
      <c r="B30" s="1" t="s">
        <v>43</v>
      </c>
      <c r="C30" s="7"/>
      <c r="D30" s="29">
        <v>36000</v>
      </c>
      <c r="E30" s="7"/>
      <c r="F30" s="30">
        <v>36000</v>
      </c>
      <c r="G30" s="1"/>
    </row>
    <row r="31" spans="1:7">
      <c r="A31" s="10">
        <v>3</v>
      </c>
      <c r="B31" s="1" t="s">
        <v>44</v>
      </c>
      <c r="C31" s="7"/>
      <c r="D31" s="29">
        <v>12000</v>
      </c>
      <c r="E31" s="7"/>
      <c r="F31" s="30">
        <v>12000</v>
      </c>
      <c r="G31" s="1"/>
    </row>
    <row r="32" spans="1:7">
      <c r="A32" s="10">
        <v>4</v>
      </c>
      <c r="B32" s="1" t="s">
        <v>34</v>
      </c>
      <c r="C32" s="7"/>
      <c r="D32" s="29">
        <v>52000</v>
      </c>
      <c r="E32" s="7"/>
      <c r="F32" s="30">
        <v>22000</v>
      </c>
      <c r="G32" s="1"/>
    </row>
    <row r="33" spans="1:7">
      <c r="A33" s="10"/>
      <c r="B33" s="1" t="s">
        <v>45</v>
      </c>
      <c r="C33" s="7"/>
      <c r="D33" s="7"/>
      <c r="E33" s="7"/>
      <c r="F33" s="1"/>
      <c r="G33" s="1"/>
    </row>
    <row r="34" spans="1:7">
      <c r="A34" s="10"/>
      <c r="B34" s="1"/>
      <c r="C34" s="7"/>
      <c r="D34" s="7"/>
      <c r="E34" s="7"/>
      <c r="F34" s="1"/>
      <c r="G34" s="1"/>
    </row>
    <row r="35" spans="1:7">
      <c r="A35" s="10"/>
      <c r="B35" s="1" t="s">
        <v>46</v>
      </c>
      <c r="C35" s="7"/>
      <c r="D35" s="31">
        <v>500000</v>
      </c>
      <c r="E35" s="7"/>
      <c r="F35" s="32">
        <v>450000</v>
      </c>
      <c r="G35" s="33">
        <v>50000</v>
      </c>
    </row>
    <row r="36" spans="1:7">
      <c r="A36" s="10"/>
      <c r="B36" s="1"/>
      <c r="C36" s="7"/>
      <c r="D36" s="7"/>
      <c r="E36" s="7"/>
      <c r="F36" s="1"/>
      <c r="G3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G19" sqref="G19"/>
    </sheetView>
  </sheetViews>
  <sheetFormatPr defaultRowHeight="15"/>
  <cols>
    <col min="2" max="2" width="34.42578125" customWidth="1"/>
    <col min="3" max="3" width="22.140625" style="8" customWidth="1"/>
    <col min="4" max="4" width="24.5703125" style="8" customWidth="1"/>
    <col min="5" max="5" width="22.7109375" style="8" customWidth="1"/>
    <col min="6" max="6" width="24.42578125" style="8" customWidth="1"/>
    <col min="7" max="7" width="18.85546875" style="8" customWidth="1"/>
  </cols>
  <sheetData>
    <row r="1" spans="1:8" ht="33" customHeight="1">
      <c r="A1" s="14" t="s">
        <v>10</v>
      </c>
      <c r="B1" s="14" t="s">
        <v>47</v>
      </c>
      <c r="C1" s="15" t="s">
        <v>74</v>
      </c>
      <c r="D1" s="15" t="s">
        <v>53</v>
      </c>
      <c r="E1" s="15" t="s">
        <v>75</v>
      </c>
      <c r="F1" s="15" t="s">
        <v>73</v>
      </c>
      <c r="G1" s="15" t="s">
        <v>55</v>
      </c>
      <c r="H1" s="1"/>
    </row>
    <row r="2" spans="1:8" ht="15.75">
      <c r="A2" s="14">
        <v>1</v>
      </c>
      <c r="B2" s="1" t="s">
        <v>48</v>
      </c>
      <c r="C2" s="7">
        <v>60000</v>
      </c>
      <c r="D2" s="7">
        <v>720000</v>
      </c>
      <c r="E2" s="7">
        <v>60000</v>
      </c>
      <c r="F2" s="7">
        <v>720000</v>
      </c>
      <c r="G2" s="7"/>
      <c r="H2" s="1"/>
    </row>
    <row r="3" spans="1:8" ht="15.75">
      <c r="A3" s="14">
        <v>2</v>
      </c>
      <c r="B3" s="1" t="s">
        <v>49</v>
      </c>
      <c r="C3" s="7"/>
      <c r="D3" s="7"/>
      <c r="E3" s="7"/>
      <c r="F3" s="7"/>
      <c r="G3" s="7"/>
      <c r="H3" s="1"/>
    </row>
    <row r="4" spans="1:8" ht="15.75">
      <c r="A4" s="14">
        <v>3</v>
      </c>
      <c r="B4" s="1" t="s">
        <v>50</v>
      </c>
      <c r="C4" s="7"/>
      <c r="D4" s="7"/>
      <c r="E4" s="7"/>
      <c r="F4" s="7"/>
      <c r="G4" s="7"/>
      <c r="H4" s="1"/>
    </row>
    <row r="5" spans="1:8" ht="15.75">
      <c r="A5" s="14">
        <v>4</v>
      </c>
      <c r="B5" s="1" t="s">
        <v>51</v>
      </c>
      <c r="C5" s="7"/>
      <c r="D5" s="7"/>
      <c r="E5" s="7"/>
      <c r="F5" s="7"/>
      <c r="G5" s="7"/>
      <c r="H5" s="1"/>
    </row>
    <row r="6" spans="1:8" ht="15.75">
      <c r="A6" s="14">
        <v>5</v>
      </c>
      <c r="B6" s="1" t="s">
        <v>52</v>
      </c>
      <c r="C6" s="7"/>
      <c r="D6" s="7"/>
      <c r="E6" s="7"/>
      <c r="F6" s="7"/>
      <c r="G6" s="7"/>
      <c r="H6" s="1"/>
    </row>
    <row r="7" spans="1:8" ht="15.75">
      <c r="A7" s="14"/>
      <c r="B7" s="1" t="s">
        <v>66</v>
      </c>
      <c r="C7" s="7"/>
      <c r="D7" s="7"/>
      <c r="E7" s="7">
        <v>20000</v>
      </c>
      <c r="F7" s="28">
        <v>240000</v>
      </c>
      <c r="G7" s="7"/>
      <c r="H7" s="1"/>
    </row>
    <row r="8" spans="1:8" ht="15.75">
      <c r="A8" s="14"/>
      <c r="B8" s="1" t="s">
        <v>54</v>
      </c>
      <c r="C8" s="7">
        <v>60000</v>
      </c>
      <c r="D8" s="7">
        <v>720000</v>
      </c>
      <c r="E8" s="7">
        <v>80000</v>
      </c>
      <c r="F8" s="7">
        <v>960000</v>
      </c>
      <c r="G8" s="7"/>
      <c r="H8" s="1"/>
    </row>
    <row r="9" spans="1:8" ht="15.75">
      <c r="A9" s="14"/>
      <c r="B9" s="1"/>
      <c r="C9" s="7"/>
      <c r="D9" s="7"/>
      <c r="E9" s="7"/>
      <c r="F9" s="7"/>
      <c r="G9" s="7"/>
      <c r="H9" s="1"/>
    </row>
    <row r="10" spans="1:8" ht="15.75">
      <c r="A10" s="14"/>
      <c r="B10" s="1" t="s">
        <v>56</v>
      </c>
      <c r="C10" s="7"/>
      <c r="D10" s="7"/>
      <c r="E10" s="7"/>
      <c r="F10" s="7"/>
      <c r="G10" s="7"/>
      <c r="H10" s="1"/>
    </row>
    <row r="11" spans="1:8" ht="15.75">
      <c r="A11" s="14">
        <v>1</v>
      </c>
      <c r="B11" s="1" t="s">
        <v>57</v>
      </c>
      <c r="C11" s="7"/>
      <c r="D11" s="7">
        <v>40000</v>
      </c>
      <c r="E11" s="7"/>
      <c r="F11" s="7">
        <v>40000</v>
      </c>
      <c r="G11" s="7"/>
      <c r="H11" s="1"/>
    </row>
    <row r="12" spans="1:8" ht="15.75">
      <c r="A12" s="14">
        <v>2</v>
      </c>
      <c r="B12" s="1" t="s">
        <v>58</v>
      </c>
      <c r="C12" s="7"/>
      <c r="D12" s="7"/>
      <c r="E12" s="7"/>
      <c r="F12" s="7"/>
      <c r="G12" s="7"/>
      <c r="H12" s="1"/>
    </row>
    <row r="13" spans="1:8" ht="15.75">
      <c r="A13" s="14">
        <v>3</v>
      </c>
      <c r="B13" s="1" t="s">
        <v>59</v>
      </c>
      <c r="C13" s="7"/>
      <c r="D13" s="7"/>
      <c r="E13" s="7"/>
      <c r="F13" s="7">
        <v>10000</v>
      </c>
      <c r="G13" s="7"/>
      <c r="H13" s="1"/>
    </row>
    <row r="14" spans="1:8" ht="15.75">
      <c r="A14" s="14">
        <v>4</v>
      </c>
      <c r="B14" s="1" t="s">
        <v>52</v>
      </c>
      <c r="C14" s="7"/>
      <c r="D14" s="7"/>
      <c r="E14" s="7"/>
      <c r="F14" s="7"/>
      <c r="G14" s="7"/>
      <c r="H14" s="1"/>
    </row>
    <row r="15" spans="1:8" ht="15.75">
      <c r="A15" s="14"/>
      <c r="B15" s="1"/>
      <c r="C15" s="7"/>
      <c r="D15" s="7"/>
      <c r="E15" s="7"/>
      <c r="F15" s="7"/>
      <c r="G15" s="7"/>
      <c r="H15" s="1"/>
    </row>
    <row r="16" spans="1:8" ht="15.75">
      <c r="A16" s="14"/>
      <c r="B16" s="1" t="s">
        <v>76</v>
      </c>
      <c r="C16" s="7">
        <v>60000</v>
      </c>
      <c r="D16" s="7">
        <v>760000</v>
      </c>
      <c r="E16" s="7"/>
      <c r="F16" s="29">
        <v>1010000</v>
      </c>
      <c r="G16" s="7"/>
      <c r="H16" s="1"/>
    </row>
    <row r="17" spans="1:8">
      <c r="A17" s="1"/>
      <c r="B17" s="1"/>
      <c r="C17" s="7"/>
      <c r="D17" s="7"/>
      <c r="E17" s="7"/>
      <c r="F17" s="7"/>
      <c r="G17" s="7"/>
      <c r="H17" s="1"/>
    </row>
    <row r="18" spans="1:8">
      <c r="A18" s="1"/>
      <c r="B18" s="1"/>
      <c r="C18" s="7"/>
      <c r="D18" s="7"/>
      <c r="E18" s="7"/>
      <c r="F18" s="7"/>
      <c r="G18" s="7"/>
      <c r="H18" s="1"/>
    </row>
    <row r="19" spans="1:8">
      <c r="A19" s="1"/>
      <c r="B19" s="12" t="s">
        <v>60</v>
      </c>
      <c r="C19" s="13"/>
      <c r="D19" s="7" t="s">
        <v>67</v>
      </c>
      <c r="E19" s="7"/>
      <c r="F19" s="7" t="s">
        <v>77</v>
      </c>
      <c r="G19" s="34">
        <v>560000</v>
      </c>
      <c r="H19" s="1"/>
    </row>
    <row r="20" spans="1:8">
      <c r="A20" s="1"/>
      <c r="B20" s="1"/>
      <c r="C20" s="7"/>
      <c r="D20" s="7" t="s">
        <v>68</v>
      </c>
      <c r="E20" s="7"/>
      <c r="F20" s="7" t="s">
        <v>69</v>
      </c>
      <c r="G20" s="7"/>
      <c r="H20" s="1"/>
    </row>
    <row r="21" spans="1:8">
      <c r="A21" s="1"/>
      <c r="B21" s="1"/>
      <c r="C21" s="7"/>
      <c r="D21" s="7"/>
      <c r="E21" s="7"/>
      <c r="F21" s="7"/>
      <c r="G21" s="7"/>
      <c r="H21" s="1"/>
    </row>
    <row r="22" spans="1:8">
      <c r="A22" s="1"/>
      <c r="B22" s="1"/>
      <c r="C22" s="7"/>
      <c r="D22" s="7"/>
      <c r="E22" s="7"/>
      <c r="F22" s="7"/>
      <c r="G22" s="7"/>
      <c r="H22" s="1"/>
    </row>
    <row r="23" spans="1:8">
      <c r="A23" s="1"/>
      <c r="B23" s="1"/>
      <c r="C23" s="7"/>
      <c r="D23" s="7"/>
      <c r="E23" s="7"/>
      <c r="F23" s="7"/>
      <c r="G23" s="7"/>
      <c r="H23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1"/>
  <sheetViews>
    <sheetView tabSelected="1" workbookViewId="0">
      <selection activeCell="G5" sqref="G5"/>
    </sheetView>
  </sheetViews>
  <sheetFormatPr defaultRowHeight="15"/>
  <cols>
    <col min="2" max="2" width="9.140625" style="22"/>
    <col min="4" max="4" width="11.85546875" customWidth="1"/>
    <col min="5" max="5" width="14" customWidth="1"/>
    <col min="6" max="6" width="18.140625" customWidth="1"/>
    <col min="7" max="7" width="32.5703125" bestFit="1" customWidth="1"/>
  </cols>
  <sheetData>
    <row r="1" spans="1:11">
      <c r="A1" s="16" t="s">
        <v>61</v>
      </c>
      <c r="B1" s="17" t="s">
        <v>62</v>
      </c>
      <c r="C1" s="16" t="s">
        <v>63</v>
      </c>
      <c r="D1" s="16" t="s">
        <v>64</v>
      </c>
      <c r="E1" s="16" t="s">
        <v>72</v>
      </c>
      <c r="F1" s="16" t="s">
        <v>65</v>
      </c>
      <c r="G1" s="16" t="s">
        <v>81</v>
      </c>
      <c r="H1" s="1"/>
      <c r="I1" s="1"/>
      <c r="J1" s="1"/>
      <c r="K1" s="1"/>
    </row>
    <row r="2" spans="1:11">
      <c r="A2" s="1">
        <v>1</v>
      </c>
      <c r="B2" s="18">
        <v>42552</v>
      </c>
      <c r="C2" s="1">
        <v>3000</v>
      </c>
      <c r="D2" s="16">
        <v>3000</v>
      </c>
      <c r="E2" s="24"/>
      <c r="F2" s="1" t="s">
        <v>70</v>
      </c>
      <c r="G2" s="1" t="s">
        <v>71</v>
      </c>
      <c r="H2" s="1"/>
      <c r="I2" s="1"/>
      <c r="J2" s="1"/>
      <c r="K2" s="1"/>
    </row>
    <row r="3" spans="1:11">
      <c r="A3" s="1">
        <v>2</v>
      </c>
      <c r="B3" s="18">
        <v>42583</v>
      </c>
      <c r="C3" s="1">
        <v>3000</v>
      </c>
      <c r="D3" s="1">
        <f t="shared" ref="D3:D60" si="0">SUM(D2+C3)</f>
        <v>6000</v>
      </c>
      <c r="E3" s="24"/>
      <c r="F3" s="1" t="s">
        <v>79</v>
      </c>
      <c r="G3" s="1" t="s">
        <v>80</v>
      </c>
      <c r="H3" s="1"/>
      <c r="I3" s="1"/>
      <c r="J3" s="1"/>
      <c r="K3" s="1"/>
    </row>
    <row r="4" spans="1:11">
      <c r="A4" s="1">
        <v>3</v>
      </c>
      <c r="B4" s="18">
        <v>42614</v>
      </c>
      <c r="C4" s="1">
        <v>3000</v>
      </c>
      <c r="D4" s="1">
        <f t="shared" si="0"/>
        <v>9000</v>
      </c>
      <c r="E4" s="19"/>
      <c r="F4" s="1"/>
      <c r="G4" s="1"/>
      <c r="H4" s="1"/>
      <c r="I4" s="1"/>
      <c r="J4" s="1"/>
      <c r="K4" s="1"/>
    </row>
    <row r="5" spans="1:11">
      <c r="A5" s="1">
        <v>4</v>
      </c>
      <c r="B5" s="18">
        <v>42644</v>
      </c>
      <c r="C5" s="1"/>
      <c r="D5" s="1">
        <f t="shared" si="0"/>
        <v>9000</v>
      </c>
      <c r="E5" s="19"/>
      <c r="F5" s="1"/>
      <c r="G5" s="1"/>
      <c r="H5" s="1"/>
      <c r="I5" s="1"/>
      <c r="J5" s="1"/>
      <c r="K5" s="1"/>
    </row>
    <row r="6" spans="1:11">
      <c r="A6" s="1">
        <v>5</v>
      </c>
      <c r="B6" s="18">
        <v>42675</v>
      </c>
      <c r="C6" s="1"/>
      <c r="D6" s="1">
        <f t="shared" si="0"/>
        <v>9000</v>
      </c>
      <c r="E6" s="1"/>
      <c r="F6" s="1"/>
      <c r="G6" s="1"/>
      <c r="H6" s="1"/>
      <c r="I6" s="1"/>
      <c r="J6" s="1"/>
      <c r="K6" s="1"/>
    </row>
    <row r="7" spans="1:11">
      <c r="A7" s="1">
        <v>6</v>
      </c>
      <c r="B7" s="18">
        <v>42705</v>
      </c>
      <c r="C7" s="1"/>
      <c r="D7" s="1">
        <f t="shared" si="0"/>
        <v>9000</v>
      </c>
      <c r="E7" s="1"/>
      <c r="F7" s="1"/>
      <c r="G7" s="1"/>
      <c r="H7" s="1"/>
      <c r="I7" s="1"/>
      <c r="J7" s="1"/>
      <c r="K7" s="1"/>
    </row>
    <row r="8" spans="1:11">
      <c r="A8" s="1">
        <v>7</v>
      </c>
      <c r="B8" s="18">
        <v>42736</v>
      </c>
      <c r="C8" s="1"/>
      <c r="D8" s="1">
        <f t="shared" si="0"/>
        <v>9000</v>
      </c>
      <c r="E8" s="1"/>
      <c r="F8" s="1"/>
      <c r="G8" s="1"/>
      <c r="H8" s="1"/>
      <c r="I8" s="1"/>
      <c r="J8" s="1"/>
      <c r="K8" s="1"/>
    </row>
    <row r="9" spans="1:11">
      <c r="A9" s="1">
        <v>8</v>
      </c>
      <c r="B9" s="18">
        <v>42767</v>
      </c>
      <c r="C9" s="1"/>
      <c r="D9" s="1">
        <f t="shared" si="0"/>
        <v>9000</v>
      </c>
      <c r="E9" s="1"/>
      <c r="F9" s="1"/>
      <c r="G9" s="1"/>
      <c r="H9" s="1"/>
      <c r="I9" s="1"/>
      <c r="J9" s="1"/>
      <c r="K9" s="1"/>
    </row>
    <row r="10" spans="1:11">
      <c r="A10" s="1">
        <v>9</v>
      </c>
      <c r="B10" s="18">
        <v>42795</v>
      </c>
      <c r="C10" s="1"/>
      <c r="D10" s="1">
        <f t="shared" si="0"/>
        <v>9000</v>
      </c>
      <c r="E10" s="1"/>
      <c r="F10" s="1"/>
      <c r="G10" s="1"/>
      <c r="H10" s="1"/>
      <c r="I10" s="1"/>
      <c r="J10" s="1"/>
      <c r="K10" s="1"/>
    </row>
    <row r="11" spans="1:11">
      <c r="A11" s="1">
        <v>10</v>
      </c>
      <c r="B11" s="18">
        <v>42826</v>
      </c>
      <c r="C11" s="1"/>
      <c r="D11" s="1">
        <f t="shared" si="0"/>
        <v>9000</v>
      </c>
      <c r="E11" s="1"/>
      <c r="F11" s="1"/>
      <c r="G11" s="1"/>
      <c r="H11" s="1"/>
      <c r="I11" s="1"/>
      <c r="J11" s="1"/>
      <c r="K11" s="1"/>
    </row>
    <row r="12" spans="1:11">
      <c r="A12" s="1">
        <v>11</v>
      </c>
      <c r="B12" s="18">
        <v>42856</v>
      </c>
      <c r="C12" s="1"/>
      <c r="D12" s="1">
        <f t="shared" si="0"/>
        <v>9000</v>
      </c>
      <c r="E12" s="1"/>
      <c r="F12" s="1"/>
      <c r="G12" s="1"/>
      <c r="H12" s="1"/>
      <c r="I12" s="1"/>
      <c r="J12" s="1"/>
      <c r="K12" s="1"/>
    </row>
    <row r="13" spans="1:11">
      <c r="A13" s="1">
        <v>12</v>
      </c>
      <c r="B13" s="18">
        <v>42887</v>
      </c>
      <c r="C13" s="1"/>
      <c r="D13" s="1">
        <f t="shared" si="0"/>
        <v>9000</v>
      </c>
      <c r="E13" s="1"/>
      <c r="F13" s="1"/>
      <c r="G13" s="1"/>
      <c r="H13" s="1"/>
      <c r="I13" s="1"/>
      <c r="J13" s="1"/>
      <c r="K13" s="1"/>
    </row>
    <row r="14" spans="1:11">
      <c r="A14" s="1">
        <v>13</v>
      </c>
      <c r="B14" s="18">
        <v>42917</v>
      </c>
      <c r="C14" s="1"/>
      <c r="D14" s="1">
        <f t="shared" si="0"/>
        <v>9000</v>
      </c>
      <c r="E14" s="1"/>
      <c r="F14" s="1"/>
      <c r="G14" s="1"/>
      <c r="H14" s="1"/>
      <c r="I14" s="1"/>
      <c r="J14" s="1"/>
      <c r="K14" s="1"/>
    </row>
    <row r="15" spans="1:11">
      <c r="A15" s="1">
        <v>14</v>
      </c>
      <c r="B15" s="18">
        <v>42948</v>
      </c>
      <c r="C15" s="1"/>
      <c r="D15" s="1">
        <f t="shared" si="0"/>
        <v>9000</v>
      </c>
      <c r="E15" s="1"/>
      <c r="F15" s="1"/>
      <c r="G15" s="1"/>
      <c r="H15" s="1"/>
      <c r="I15" s="1"/>
      <c r="J15" s="1"/>
      <c r="K15" s="1"/>
    </row>
    <row r="16" spans="1:11">
      <c r="A16" s="1">
        <v>15</v>
      </c>
      <c r="B16" s="18">
        <v>42979</v>
      </c>
      <c r="C16" s="1"/>
      <c r="D16" s="1">
        <f t="shared" si="0"/>
        <v>9000</v>
      </c>
      <c r="E16" s="1"/>
      <c r="F16" s="1"/>
      <c r="G16" s="1"/>
      <c r="H16" s="1"/>
      <c r="I16" s="1"/>
      <c r="J16" s="1"/>
      <c r="K16" s="1"/>
    </row>
    <row r="17" spans="1:11">
      <c r="A17" s="1">
        <v>16</v>
      </c>
      <c r="B17" s="18">
        <v>43009</v>
      </c>
      <c r="C17" s="1"/>
      <c r="D17" s="1">
        <f t="shared" si="0"/>
        <v>9000</v>
      </c>
      <c r="E17" s="1"/>
      <c r="F17" s="1"/>
      <c r="G17" s="1"/>
      <c r="H17" s="1"/>
      <c r="I17" s="1"/>
      <c r="J17" s="1"/>
      <c r="K17" s="1"/>
    </row>
    <row r="18" spans="1:11">
      <c r="A18" s="1">
        <v>17</v>
      </c>
      <c r="B18" s="18">
        <v>43040</v>
      </c>
      <c r="C18" s="1"/>
      <c r="D18" s="1">
        <f t="shared" si="0"/>
        <v>9000</v>
      </c>
      <c r="E18" s="1"/>
      <c r="F18" s="1"/>
      <c r="G18" s="1"/>
      <c r="H18" s="1"/>
      <c r="I18" s="1"/>
      <c r="J18" s="1"/>
      <c r="K18" s="1"/>
    </row>
    <row r="19" spans="1:11">
      <c r="A19" s="1">
        <v>18</v>
      </c>
      <c r="B19" s="18">
        <v>43070</v>
      </c>
      <c r="C19" s="1"/>
      <c r="D19" s="1">
        <f t="shared" si="0"/>
        <v>9000</v>
      </c>
      <c r="E19" s="1"/>
      <c r="F19" s="1"/>
      <c r="G19" s="1"/>
      <c r="H19" s="1"/>
      <c r="I19" s="1"/>
      <c r="J19" s="1"/>
      <c r="K19" s="1"/>
    </row>
    <row r="20" spans="1:11">
      <c r="A20" s="1">
        <v>19</v>
      </c>
      <c r="B20" s="18">
        <v>43101</v>
      </c>
      <c r="C20" s="1"/>
      <c r="D20" s="1">
        <f t="shared" si="0"/>
        <v>9000</v>
      </c>
      <c r="E20" s="1"/>
      <c r="F20" s="1"/>
      <c r="G20" s="1"/>
      <c r="H20" s="1"/>
      <c r="I20" s="1"/>
      <c r="J20" s="1"/>
      <c r="K20" s="1"/>
    </row>
    <row r="21" spans="1:11">
      <c r="A21" s="1">
        <v>20</v>
      </c>
      <c r="B21" s="18">
        <v>43132</v>
      </c>
      <c r="C21" s="1"/>
      <c r="D21" s="1">
        <f t="shared" si="0"/>
        <v>9000</v>
      </c>
      <c r="E21" s="1"/>
      <c r="F21" s="1"/>
      <c r="G21" s="1"/>
      <c r="H21" s="1"/>
      <c r="I21" s="1"/>
      <c r="J21" s="1"/>
      <c r="K21" s="1"/>
    </row>
    <row r="22" spans="1:11">
      <c r="A22" s="1">
        <v>21</v>
      </c>
      <c r="B22" s="18">
        <v>43160</v>
      </c>
      <c r="C22" s="1"/>
      <c r="D22" s="1">
        <f t="shared" si="0"/>
        <v>9000</v>
      </c>
      <c r="E22" s="1"/>
      <c r="F22" s="1"/>
      <c r="G22" s="1"/>
      <c r="H22" s="1"/>
      <c r="I22" s="1"/>
      <c r="J22" s="1"/>
      <c r="K22" s="1"/>
    </row>
    <row r="23" spans="1:11">
      <c r="A23" s="1">
        <v>22</v>
      </c>
      <c r="B23" s="18">
        <v>43191</v>
      </c>
      <c r="C23" s="1"/>
      <c r="D23" s="1">
        <f t="shared" si="0"/>
        <v>9000</v>
      </c>
      <c r="E23" s="1"/>
      <c r="F23" s="1"/>
      <c r="G23" s="1"/>
      <c r="H23" s="1"/>
      <c r="I23" s="1"/>
      <c r="J23" s="1"/>
      <c r="K23" s="1"/>
    </row>
    <row r="24" spans="1:11">
      <c r="A24" s="1">
        <v>23</v>
      </c>
      <c r="B24" s="18">
        <v>43221</v>
      </c>
      <c r="C24" s="1"/>
      <c r="D24" s="1">
        <f t="shared" si="0"/>
        <v>9000</v>
      </c>
      <c r="E24" s="1"/>
      <c r="F24" s="1"/>
      <c r="G24" s="1"/>
      <c r="H24" s="1"/>
      <c r="I24" s="1"/>
      <c r="J24" s="1"/>
      <c r="K24" s="1"/>
    </row>
    <row r="25" spans="1:11">
      <c r="A25" s="1">
        <v>24</v>
      </c>
      <c r="B25" s="18">
        <v>43252</v>
      </c>
      <c r="C25" s="1"/>
      <c r="D25" s="1">
        <f t="shared" si="0"/>
        <v>9000</v>
      </c>
      <c r="E25" s="1"/>
      <c r="F25" s="1"/>
      <c r="G25" s="1"/>
      <c r="H25" s="1"/>
      <c r="I25" s="1"/>
      <c r="J25" s="1"/>
      <c r="K25" s="1"/>
    </row>
    <row r="26" spans="1:11">
      <c r="A26" s="1">
        <v>25</v>
      </c>
      <c r="B26" s="18">
        <v>43282</v>
      </c>
      <c r="C26" s="1"/>
      <c r="D26" s="1">
        <f t="shared" si="0"/>
        <v>9000</v>
      </c>
      <c r="E26" s="1"/>
      <c r="F26" s="1"/>
      <c r="G26" s="1"/>
      <c r="H26" s="1"/>
      <c r="I26" s="1"/>
      <c r="J26" s="1"/>
      <c r="K26" s="1"/>
    </row>
    <row r="27" spans="1:11">
      <c r="A27" s="1">
        <v>26</v>
      </c>
      <c r="B27" s="18">
        <v>43313</v>
      </c>
      <c r="C27" s="1"/>
      <c r="D27" s="1">
        <f t="shared" si="0"/>
        <v>9000</v>
      </c>
      <c r="E27" s="1"/>
      <c r="F27" s="1"/>
      <c r="G27" s="1"/>
      <c r="H27" s="1"/>
      <c r="I27" s="1"/>
      <c r="J27" s="1"/>
      <c r="K27" s="1"/>
    </row>
    <row r="28" spans="1:11">
      <c r="A28" s="1">
        <v>27</v>
      </c>
      <c r="B28" s="18">
        <v>43344</v>
      </c>
      <c r="C28" s="1"/>
      <c r="D28" s="1">
        <f t="shared" si="0"/>
        <v>9000</v>
      </c>
      <c r="E28" s="1"/>
      <c r="F28" s="1"/>
      <c r="G28" s="1"/>
      <c r="H28" s="1"/>
      <c r="I28" s="1"/>
      <c r="J28" s="1"/>
      <c r="K28" s="1"/>
    </row>
    <row r="29" spans="1:11">
      <c r="A29" s="1">
        <v>28</v>
      </c>
      <c r="B29" s="18">
        <v>43374</v>
      </c>
      <c r="C29" s="1"/>
      <c r="D29" s="1">
        <f t="shared" si="0"/>
        <v>9000</v>
      </c>
      <c r="E29" s="1"/>
      <c r="F29" s="1"/>
      <c r="G29" s="1"/>
      <c r="H29" s="1"/>
      <c r="I29" s="1"/>
      <c r="J29" s="1"/>
      <c r="K29" s="1"/>
    </row>
    <row r="30" spans="1:11">
      <c r="A30" s="1">
        <v>29</v>
      </c>
      <c r="B30" s="18">
        <v>43405</v>
      </c>
      <c r="C30" s="1"/>
      <c r="D30" s="1">
        <f t="shared" si="0"/>
        <v>9000</v>
      </c>
      <c r="E30" s="1"/>
      <c r="F30" s="1"/>
      <c r="G30" s="1"/>
      <c r="H30" s="1"/>
      <c r="I30" s="1"/>
      <c r="J30" s="1"/>
      <c r="K30" s="1"/>
    </row>
    <row r="31" spans="1:11">
      <c r="A31" s="1">
        <v>30</v>
      </c>
      <c r="B31" s="18">
        <v>43435</v>
      </c>
      <c r="C31" s="1"/>
      <c r="D31" s="1">
        <f t="shared" si="0"/>
        <v>9000</v>
      </c>
      <c r="E31" s="1"/>
      <c r="F31" s="1"/>
      <c r="G31" s="1"/>
      <c r="H31" s="1"/>
      <c r="I31" s="1"/>
      <c r="J31" s="1"/>
      <c r="K31" s="1"/>
    </row>
    <row r="32" spans="1:11">
      <c r="A32" s="1">
        <v>31</v>
      </c>
      <c r="B32" s="18">
        <v>43466</v>
      </c>
      <c r="C32" s="1"/>
      <c r="D32" s="1">
        <f t="shared" si="0"/>
        <v>9000</v>
      </c>
      <c r="E32" s="1"/>
      <c r="F32" s="1"/>
      <c r="G32" s="1"/>
      <c r="H32" s="1"/>
      <c r="I32" s="1"/>
      <c r="J32" s="1"/>
      <c r="K32" s="1"/>
    </row>
    <row r="33" spans="1:11">
      <c r="A33" s="1">
        <v>32</v>
      </c>
      <c r="B33" s="18">
        <v>43497</v>
      </c>
      <c r="C33" s="1"/>
      <c r="D33" s="1">
        <f t="shared" si="0"/>
        <v>9000</v>
      </c>
      <c r="E33" s="1"/>
      <c r="F33" s="1"/>
      <c r="G33" s="1"/>
      <c r="H33" s="1"/>
      <c r="I33" s="1"/>
      <c r="J33" s="1"/>
      <c r="K33" s="1"/>
    </row>
    <row r="34" spans="1:11">
      <c r="A34" s="1">
        <v>33</v>
      </c>
      <c r="B34" s="18">
        <v>43525</v>
      </c>
      <c r="C34" s="1"/>
      <c r="D34" s="1">
        <f t="shared" si="0"/>
        <v>9000</v>
      </c>
      <c r="E34" s="1"/>
      <c r="F34" s="1"/>
      <c r="G34" s="1"/>
      <c r="H34" s="1"/>
      <c r="I34" s="1"/>
      <c r="J34" s="1"/>
      <c r="K34" s="1"/>
    </row>
    <row r="35" spans="1:11">
      <c r="A35" s="20">
        <v>34</v>
      </c>
      <c r="B35" s="18">
        <v>43556</v>
      </c>
      <c r="C35" s="1"/>
      <c r="D35" s="1">
        <f t="shared" si="0"/>
        <v>9000</v>
      </c>
      <c r="E35" s="1"/>
      <c r="F35" s="1"/>
      <c r="G35" s="1"/>
      <c r="H35" s="1"/>
      <c r="I35" s="1"/>
      <c r="J35" s="1"/>
      <c r="K35" s="1"/>
    </row>
    <row r="36" spans="1:11">
      <c r="A36" s="20">
        <v>35</v>
      </c>
      <c r="B36" s="18">
        <v>43586</v>
      </c>
      <c r="C36" s="1"/>
      <c r="D36" s="1">
        <f t="shared" si="0"/>
        <v>9000</v>
      </c>
      <c r="E36" s="1"/>
      <c r="F36" s="1"/>
      <c r="G36" s="1"/>
      <c r="H36" s="1"/>
      <c r="I36" s="1"/>
      <c r="J36" s="1"/>
      <c r="K36" s="1"/>
    </row>
    <row r="37" spans="1:11">
      <c r="A37" s="20">
        <v>36</v>
      </c>
      <c r="B37" s="18">
        <v>43617</v>
      </c>
      <c r="C37" s="1"/>
      <c r="D37" s="1">
        <f t="shared" si="0"/>
        <v>9000</v>
      </c>
      <c r="E37" s="1"/>
      <c r="F37" s="1"/>
      <c r="G37" s="1"/>
      <c r="H37" s="1"/>
      <c r="I37" s="1"/>
      <c r="J37" s="1"/>
      <c r="K37" s="1"/>
    </row>
    <row r="38" spans="1:11">
      <c r="A38" s="20">
        <v>37</v>
      </c>
      <c r="B38" s="18">
        <v>43647</v>
      </c>
      <c r="C38" s="1"/>
      <c r="D38" s="1">
        <f t="shared" si="0"/>
        <v>9000</v>
      </c>
      <c r="E38" s="1"/>
      <c r="F38" s="1"/>
      <c r="G38" s="1"/>
      <c r="H38" s="1"/>
      <c r="I38" s="1"/>
      <c r="J38" s="1"/>
      <c r="K38" s="1"/>
    </row>
    <row r="39" spans="1:11">
      <c r="A39" s="20">
        <v>38</v>
      </c>
      <c r="B39" s="18">
        <v>43678</v>
      </c>
      <c r="C39" s="1"/>
      <c r="D39" s="1">
        <f t="shared" si="0"/>
        <v>9000</v>
      </c>
      <c r="E39" s="1"/>
      <c r="F39" s="1"/>
      <c r="G39" s="1"/>
      <c r="H39" s="1"/>
      <c r="I39" s="1"/>
      <c r="J39" s="1"/>
      <c r="K39" s="1"/>
    </row>
    <row r="40" spans="1:11">
      <c r="A40" s="20">
        <v>39</v>
      </c>
      <c r="B40" s="18">
        <v>43709</v>
      </c>
      <c r="C40" s="1"/>
      <c r="D40" s="1">
        <f t="shared" si="0"/>
        <v>9000</v>
      </c>
      <c r="E40" s="1"/>
      <c r="F40" s="1"/>
      <c r="G40" s="1"/>
      <c r="H40" s="1"/>
      <c r="I40" s="1"/>
      <c r="J40" s="1"/>
      <c r="K40" s="1"/>
    </row>
    <row r="41" spans="1:11">
      <c r="A41" s="20">
        <v>40</v>
      </c>
      <c r="B41" s="18">
        <v>43739</v>
      </c>
      <c r="C41" s="1"/>
      <c r="D41" s="1">
        <f t="shared" si="0"/>
        <v>9000</v>
      </c>
      <c r="E41" s="1"/>
      <c r="F41" s="1"/>
      <c r="G41" s="1"/>
      <c r="H41" s="1"/>
      <c r="I41" s="1"/>
      <c r="J41" s="1"/>
      <c r="K41" s="1"/>
    </row>
    <row r="42" spans="1:11">
      <c r="A42" s="20">
        <v>41</v>
      </c>
      <c r="B42" s="18">
        <v>43770</v>
      </c>
      <c r="C42" s="1"/>
      <c r="D42" s="1">
        <f t="shared" si="0"/>
        <v>9000</v>
      </c>
      <c r="E42" s="1"/>
      <c r="F42" s="1"/>
      <c r="G42" s="1"/>
      <c r="H42" s="1"/>
      <c r="I42" s="1"/>
      <c r="J42" s="1"/>
      <c r="K42" s="1"/>
    </row>
    <row r="43" spans="1:11">
      <c r="A43" s="20">
        <v>42</v>
      </c>
      <c r="B43" s="18">
        <v>43800</v>
      </c>
      <c r="C43" s="1"/>
      <c r="D43" s="1">
        <f>D4</f>
        <v>9000</v>
      </c>
      <c r="E43" s="1"/>
      <c r="F43" s="1"/>
      <c r="G43" s="1"/>
      <c r="H43" s="1"/>
      <c r="I43" s="1"/>
      <c r="J43" s="1"/>
      <c r="K43" s="1"/>
    </row>
    <row r="44" spans="1:11">
      <c r="A44" s="20">
        <v>43</v>
      </c>
      <c r="B44" s="18">
        <v>43831</v>
      </c>
      <c r="C44" s="1"/>
      <c r="D44" s="1">
        <f>SUM(D42+C43)</f>
        <v>9000</v>
      </c>
      <c r="E44" s="1"/>
      <c r="F44" s="1"/>
      <c r="G44" s="1"/>
      <c r="H44" s="1"/>
      <c r="I44" s="1"/>
      <c r="J44" s="1"/>
      <c r="K44" s="1"/>
    </row>
    <row r="45" spans="1:11">
      <c r="A45" s="20">
        <v>45</v>
      </c>
      <c r="B45" s="18">
        <v>43862</v>
      </c>
      <c r="C45" s="1"/>
      <c r="D45" s="1">
        <f t="shared" si="0"/>
        <v>9000</v>
      </c>
      <c r="E45" s="1"/>
      <c r="F45" s="1"/>
      <c r="G45" s="1"/>
      <c r="H45" s="1"/>
      <c r="I45" s="1"/>
      <c r="J45" s="1"/>
      <c r="K45" s="1"/>
    </row>
    <row r="46" spans="1:11">
      <c r="A46" s="20">
        <v>46</v>
      </c>
      <c r="B46" s="18">
        <v>43891</v>
      </c>
      <c r="C46" s="1"/>
      <c r="D46" s="1">
        <f t="shared" si="0"/>
        <v>9000</v>
      </c>
      <c r="E46" s="1"/>
      <c r="F46" s="1"/>
      <c r="G46" s="1"/>
      <c r="H46" s="1"/>
      <c r="I46" s="1"/>
      <c r="J46" s="1"/>
      <c r="K46" s="1"/>
    </row>
    <row r="47" spans="1:11">
      <c r="A47" s="20">
        <v>47</v>
      </c>
      <c r="B47" s="18">
        <v>43922</v>
      </c>
      <c r="C47" s="1"/>
      <c r="D47" s="1">
        <f t="shared" si="0"/>
        <v>9000</v>
      </c>
      <c r="E47" s="1"/>
      <c r="F47" s="1"/>
      <c r="G47" s="1"/>
      <c r="H47" s="1"/>
      <c r="I47" s="1"/>
      <c r="J47" s="1"/>
      <c r="K47" s="1"/>
    </row>
    <row r="48" spans="1:11">
      <c r="A48" s="20">
        <v>48</v>
      </c>
      <c r="B48" s="18">
        <v>43952</v>
      </c>
      <c r="C48" s="1"/>
      <c r="D48" s="1">
        <f t="shared" si="0"/>
        <v>9000</v>
      </c>
      <c r="E48" s="1"/>
      <c r="F48" s="1"/>
      <c r="G48" s="1"/>
      <c r="H48" s="1"/>
      <c r="I48" s="1"/>
      <c r="J48" s="1"/>
      <c r="K48" s="1"/>
    </row>
    <row r="49" spans="1:11">
      <c r="A49" s="20">
        <v>49</v>
      </c>
      <c r="B49" s="18">
        <v>43983</v>
      </c>
      <c r="C49" s="1"/>
      <c r="D49" s="1">
        <f t="shared" si="0"/>
        <v>9000</v>
      </c>
      <c r="E49" s="1"/>
      <c r="F49" s="1"/>
      <c r="G49" s="1"/>
      <c r="H49" s="1"/>
      <c r="I49" s="1"/>
      <c r="J49" s="1"/>
      <c r="K49" s="1"/>
    </row>
    <row r="50" spans="1:11">
      <c r="A50" s="20">
        <v>50</v>
      </c>
      <c r="B50" s="18">
        <v>44013</v>
      </c>
      <c r="C50" s="1"/>
      <c r="D50" s="1">
        <f t="shared" si="0"/>
        <v>9000</v>
      </c>
      <c r="E50" s="1"/>
      <c r="F50" s="1"/>
      <c r="G50" s="1"/>
      <c r="H50" s="1"/>
      <c r="I50" s="1"/>
      <c r="J50" s="1"/>
      <c r="K50" s="1"/>
    </row>
    <row r="51" spans="1:11">
      <c r="A51" s="20">
        <v>51</v>
      </c>
      <c r="B51" s="18">
        <v>44044</v>
      </c>
      <c r="C51" s="1"/>
      <c r="D51" s="1">
        <f t="shared" si="0"/>
        <v>9000</v>
      </c>
      <c r="E51" s="1"/>
      <c r="F51" s="1"/>
      <c r="G51" s="1"/>
      <c r="H51" s="1"/>
      <c r="I51" s="1"/>
      <c r="J51" s="1"/>
      <c r="K51" s="1"/>
    </row>
    <row r="52" spans="1:11">
      <c r="A52" s="20">
        <v>52</v>
      </c>
      <c r="B52" s="18">
        <v>44075</v>
      </c>
      <c r="C52" s="1"/>
      <c r="D52" s="1">
        <f t="shared" si="0"/>
        <v>9000</v>
      </c>
      <c r="E52" s="1"/>
      <c r="F52" s="1"/>
      <c r="G52" s="1"/>
      <c r="H52" s="1"/>
      <c r="I52" s="1"/>
      <c r="J52" s="1"/>
      <c r="K52" s="1"/>
    </row>
    <row r="53" spans="1:11">
      <c r="A53" s="20">
        <v>53</v>
      </c>
      <c r="B53" s="18">
        <v>44105</v>
      </c>
      <c r="C53" s="1"/>
      <c r="D53" s="1">
        <f t="shared" si="0"/>
        <v>9000</v>
      </c>
      <c r="E53" s="1"/>
      <c r="F53" s="1"/>
      <c r="G53" s="1"/>
      <c r="H53" s="1"/>
      <c r="I53" s="1"/>
      <c r="J53" s="1"/>
      <c r="K53" s="1"/>
    </row>
    <row r="54" spans="1:11">
      <c r="A54" s="20">
        <v>54</v>
      </c>
      <c r="B54" s="21" t="s">
        <v>78</v>
      </c>
      <c r="C54" s="1"/>
      <c r="D54" s="1">
        <f t="shared" si="0"/>
        <v>9000</v>
      </c>
      <c r="E54" s="1"/>
      <c r="F54" s="1"/>
      <c r="G54" s="1"/>
      <c r="H54" s="1"/>
      <c r="I54" s="1"/>
      <c r="J54" s="1"/>
      <c r="K54" s="1"/>
    </row>
    <row r="55" spans="1:11">
      <c r="A55" s="20">
        <v>55</v>
      </c>
      <c r="B55" s="18">
        <v>44166</v>
      </c>
      <c r="C55" s="1"/>
      <c r="D55" s="1">
        <f t="shared" si="0"/>
        <v>9000</v>
      </c>
      <c r="E55" s="1"/>
      <c r="F55" s="1"/>
      <c r="G55" s="1"/>
      <c r="H55" s="1"/>
      <c r="I55" s="1"/>
      <c r="J55" s="1"/>
      <c r="K55" s="1"/>
    </row>
    <row r="56" spans="1:11">
      <c r="A56" s="20">
        <v>56</v>
      </c>
      <c r="B56" s="18">
        <v>44197</v>
      </c>
      <c r="C56" s="1"/>
      <c r="D56" s="1">
        <f t="shared" si="0"/>
        <v>9000</v>
      </c>
      <c r="E56" s="1"/>
      <c r="F56" s="1"/>
      <c r="G56" s="1"/>
      <c r="H56" s="1"/>
      <c r="I56" s="1"/>
      <c r="J56" s="1"/>
      <c r="K56" s="1"/>
    </row>
    <row r="57" spans="1:11">
      <c r="A57" s="20">
        <v>57</v>
      </c>
      <c r="B57" s="18">
        <v>44228</v>
      </c>
      <c r="C57" s="1"/>
      <c r="D57" s="1">
        <f t="shared" si="0"/>
        <v>9000</v>
      </c>
      <c r="E57" s="1"/>
      <c r="F57" s="1"/>
      <c r="G57" s="1"/>
      <c r="H57" s="1"/>
      <c r="I57" s="1"/>
      <c r="J57" s="1"/>
      <c r="K57" s="1"/>
    </row>
    <row r="58" spans="1:11">
      <c r="A58" s="20">
        <v>58</v>
      </c>
      <c r="B58" s="18">
        <v>44256</v>
      </c>
      <c r="C58" s="1"/>
      <c r="D58" s="1">
        <f t="shared" si="0"/>
        <v>9000</v>
      </c>
      <c r="E58" s="1"/>
      <c r="F58" s="1"/>
      <c r="G58" s="1"/>
      <c r="H58" s="1"/>
      <c r="I58" s="1"/>
      <c r="J58" s="1"/>
      <c r="K58" s="1"/>
    </row>
    <row r="59" spans="1:11">
      <c r="A59" s="20">
        <v>59</v>
      </c>
      <c r="B59" s="18">
        <v>44287</v>
      </c>
      <c r="C59" s="1"/>
      <c r="D59" s="1">
        <f t="shared" si="0"/>
        <v>9000</v>
      </c>
      <c r="E59" s="1"/>
      <c r="F59" s="1"/>
      <c r="G59" s="1"/>
      <c r="H59" s="1"/>
      <c r="I59" s="1"/>
      <c r="J59" s="1"/>
      <c r="K59" s="1"/>
    </row>
    <row r="60" spans="1:11">
      <c r="A60" s="20">
        <v>60</v>
      </c>
      <c r="B60" s="18">
        <v>44317</v>
      </c>
      <c r="C60" s="1"/>
      <c r="D60" s="1">
        <f t="shared" si="0"/>
        <v>9000</v>
      </c>
      <c r="E60" s="1"/>
      <c r="F60" s="1"/>
      <c r="G60" s="1"/>
      <c r="H60" s="1"/>
      <c r="I60" s="1"/>
      <c r="J60" s="1"/>
      <c r="K60" s="1"/>
    </row>
    <row r="61" spans="1:11">
      <c r="C61">
        <f>SUM(C2:C60)</f>
        <v>9000</v>
      </c>
      <c r="D61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G2"/>
  <sheetViews>
    <sheetView workbookViewId="0">
      <selection activeCell="G17" sqref="G17"/>
    </sheetView>
  </sheetViews>
  <sheetFormatPr defaultRowHeight="15"/>
  <cols>
    <col min="1" max="1" width="13.7109375" customWidth="1"/>
    <col min="2" max="2" width="13.140625" customWidth="1"/>
    <col min="3" max="3" width="14.140625" customWidth="1"/>
    <col min="4" max="4" width="15.42578125" style="8" customWidth="1"/>
    <col min="5" max="5" width="13.5703125" customWidth="1"/>
    <col min="6" max="6" width="13.7109375" customWidth="1"/>
    <col min="7" max="7" width="14.140625" customWidth="1"/>
    <col min="8" max="8" width="13.140625" customWidth="1"/>
    <col min="9" max="9" width="13.7109375" customWidth="1"/>
  </cols>
  <sheetData>
    <row r="1" spans="2:7" ht="27.75" customHeight="1">
      <c r="B1" s="25"/>
      <c r="D1" s="26"/>
      <c r="G1" s="25"/>
    </row>
    <row r="2" spans="2:7" ht="47.25" customHeight="1">
      <c r="D2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Мои цели</vt:lpstr>
      <vt:lpstr>Доходы-расходы</vt:lpstr>
      <vt:lpstr>Мои доходы</vt:lpstr>
      <vt:lpstr>Календарь достижения целей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2015-06-02T06:04:32Z</dcterms:created>
  <dcterms:modified xsi:type="dcterms:W3CDTF">2016-08-15T19:52:11Z</dcterms:modified>
</cp:coreProperties>
</file>