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05" yWindow="1005" windowWidth="15000" windowHeight="1000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K2" i="1" l="1"/>
  <c r="K86" i="1"/>
  <c r="K3" i="1"/>
  <c r="K4" i="1"/>
  <c r="K5" i="1"/>
  <c r="K7" i="1"/>
  <c r="K8" i="1"/>
  <c r="K9" i="1"/>
  <c r="K11" i="1"/>
  <c r="K15" i="1"/>
  <c r="K17" i="1"/>
  <c r="K18" i="1"/>
  <c r="K19" i="1"/>
  <c r="K22" i="1"/>
  <c r="K25" i="1"/>
  <c r="K27" i="1"/>
  <c r="K29" i="1"/>
  <c r="K30" i="1"/>
  <c r="K31" i="1"/>
  <c r="K32" i="1"/>
  <c r="K33" i="1"/>
  <c r="K34" i="1"/>
  <c r="K36" i="1"/>
  <c r="K37" i="1"/>
  <c r="K38" i="1"/>
  <c r="K39" i="1"/>
  <c r="K40" i="1"/>
  <c r="K42" i="1"/>
  <c r="K43" i="1"/>
  <c r="K44" i="1"/>
  <c r="K46" i="1"/>
  <c r="K48" i="1"/>
  <c r="K49" i="1"/>
  <c r="K50" i="1"/>
  <c r="K53" i="1"/>
  <c r="K55" i="1"/>
  <c r="K57" i="1"/>
  <c r="K58" i="1"/>
  <c r="K59" i="1"/>
  <c r="K61" i="1"/>
  <c r="K64" i="1"/>
  <c r="K66" i="1"/>
  <c r="K67" i="1"/>
  <c r="K68" i="1"/>
  <c r="K69" i="1"/>
  <c r="K70" i="1"/>
  <c r="K72" i="1"/>
  <c r="K73" i="1"/>
  <c r="K74" i="1"/>
  <c r="K75" i="1"/>
  <c r="K76" i="1"/>
  <c r="K80" i="1"/>
  <c r="K81" i="1"/>
  <c r="K83" i="1"/>
  <c r="K84" i="1"/>
</calcChain>
</file>

<file path=xl/sharedStrings.xml><?xml version="1.0" encoding="utf-8"?>
<sst xmlns="http://schemas.openxmlformats.org/spreadsheetml/2006/main" count="598" uniqueCount="215">
  <si>
    <t>-106,23 $</t>
  </si>
  <si>
    <t>-80,37 $</t>
  </si>
  <si>
    <t>-12,47 $</t>
  </si>
  <si>
    <t>3204,25</t>
  </si>
  <si>
    <t>Совокупная чистая прибыль</t>
  </si>
  <si>
    <t>3141,25</t>
  </si>
  <si>
    <t>3205,75</t>
  </si>
  <si>
    <t>3143,25</t>
  </si>
  <si>
    <t>2,77 $</t>
  </si>
  <si>
    <t>3142,75</t>
  </si>
  <si>
    <t>-57,73 $</t>
  </si>
  <si>
    <t>2,53 $</t>
  </si>
  <si>
    <t>11,28 $</t>
  </si>
  <si>
    <t>-56,78 $</t>
  </si>
  <si>
    <t>3,78 $</t>
  </si>
  <si>
    <t>-68,29 $</t>
  </si>
  <si>
    <t>3195,50</t>
  </si>
  <si>
    <t>3200,50</t>
  </si>
  <si>
    <t>-24,49 $</t>
  </si>
  <si>
    <t>3141,00</t>
  </si>
  <si>
    <t>3134,00</t>
  </si>
  <si>
    <t>3187,75</t>
  </si>
  <si>
    <t>3195,00</t>
  </si>
  <si>
    <t>-3,72 $</t>
  </si>
  <si>
    <t>-56,30 $</t>
  </si>
  <si>
    <t>-91,29 $</t>
  </si>
  <si>
    <t>7,53 $</t>
  </si>
  <si>
    <t>Цена входа</t>
  </si>
  <si>
    <t>-53,56 $</t>
  </si>
  <si>
    <t>-94,39 $</t>
  </si>
  <si>
    <t>3193,50</t>
  </si>
  <si>
    <t>3182,25</t>
  </si>
  <si>
    <t>3191,75</t>
  </si>
  <si>
    <t>3140,75</t>
  </si>
  <si>
    <t>-65,41 $</t>
  </si>
  <si>
    <t>-51,51 $</t>
  </si>
  <si>
    <t>3182,50</t>
  </si>
  <si>
    <t>-62,88 $</t>
  </si>
  <si>
    <t>-75,31 $</t>
  </si>
  <si>
    <t>-84,21 $</t>
  </si>
  <si>
    <t>3185,50</t>
  </si>
  <si>
    <t>3194,50</t>
  </si>
  <si>
    <t>14,05 $</t>
  </si>
  <si>
    <t>3,81 $</t>
  </si>
  <si>
    <t>-91,80 $</t>
  </si>
  <si>
    <t>-101,38 $</t>
  </si>
  <si>
    <t>Цена выхода</t>
  </si>
  <si>
    <t>3142,25</t>
  </si>
  <si>
    <t>-51,84 $</t>
  </si>
  <si>
    <t>3196,25</t>
  </si>
  <si>
    <t>3145,00</t>
  </si>
  <si>
    <t>-59,69 $</t>
  </si>
  <si>
    <t>-9,97 $</t>
  </si>
  <si>
    <t>3197,50</t>
  </si>
  <si>
    <t>3199,25</t>
  </si>
  <si>
    <t>Время выхода</t>
  </si>
  <si>
    <t>3138,25</t>
  </si>
  <si>
    <t>3190,50</t>
  </si>
  <si>
    <t>-60,35 $</t>
  </si>
  <si>
    <t>-57,34 $</t>
  </si>
  <si>
    <t>-52,67 $</t>
  </si>
  <si>
    <t>-77,84 $</t>
  </si>
  <si>
    <t>3183,25</t>
  </si>
  <si>
    <t>3189,75</t>
  </si>
  <si>
    <t>3181,50</t>
  </si>
  <si>
    <t>-47,61 $</t>
  </si>
  <si>
    <t>-52,52 $</t>
  </si>
  <si>
    <t>3197,00</t>
  </si>
  <si>
    <t>-27,05 $</t>
  </si>
  <si>
    <t>-64,72 $</t>
  </si>
  <si>
    <t>-69,03 $</t>
  </si>
  <si>
    <t>-33,18 $</t>
  </si>
  <si>
    <t>-68,41 $</t>
  </si>
  <si>
    <t>1,61 $</t>
  </si>
  <si>
    <t>3196,50</t>
  </si>
  <si>
    <t>3140,25</t>
  </si>
  <si>
    <t>3198,25</t>
  </si>
  <si>
    <t>-98,82 $</t>
  </si>
  <si>
    <t>3142,00</t>
  </si>
  <si>
    <t>Прибыль</t>
  </si>
  <si>
    <t>3141,50</t>
  </si>
  <si>
    <t>3194,75</t>
  </si>
  <si>
    <t>3196,00</t>
  </si>
  <si>
    <t>-75,73 $</t>
  </si>
  <si>
    <t>-50,14 $</t>
  </si>
  <si>
    <t>3145,50</t>
  </si>
  <si>
    <t>-60,56 $</t>
  </si>
  <si>
    <t>-7,47 $</t>
  </si>
  <si>
    <t>3188,25</t>
  </si>
  <si>
    <t>-105,16 $</t>
  </si>
  <si>
    <t>Комиссия</t>
  </si>
  <si>
    <t>3144,00</t>
  </si>
  <si>
    <t>3200,25</t>
  </si>
  <si>
    <t>-89,27 $</t>
  </si>
  <si>
    <t>-55,29 $</t>
  </si>
  <si>
    <t>3180,25</t>
  </si>
  <si>
    <t>3198,50</t>
  </si>
  <si>
    <t>3196,75</t>
  </si>
  <si>
    <t>-96,35 $</t>
  </si>
  <si>
    <t>3132,75</t>
  </si>
  <si>
    <t>-13,72 $</t>
  </si>
  <si>
    <t>3194,25</t>
  </si>
  <si>
    <t>-21,22 $</t>
  </si>
  <si>
    <t>3180,00</t>
  </si>
  <si>
    <t>-75,43 $</t>
  </si>
  <si>
    <t>3203,25</t>
  </si>
  <si>
    <t>1,43 $</t>
  </si>
  <si>
    <t>3141,75</t>
  </si>
  <si>
    <t>-64,51 $</t>
  </si>
  <si>
    <t>-89,15 $</t>
  </si>
  <si>
    <t>3199,00</t>
  </si>
  <si>
    <t>-25,77 $</t>
  </si>
  <si>
    <t>-72,07 $</t>
  </si>
  <si>
    <t>3201,75</t>
  </si>
  <si>
    <t>-8,72 $</t>
  </si>
  <si>
    <t>3184,75</t>
  </si>
  <si>
    <t>3191,00</t>
  </si>
  <si>
    <t>3186,25</t>
  </si>
  <si>
    <t>MES 06-20</t>
  </si>
  <si>
    <t>3203,50</t>
  </si>
  <si>
    <t>3143,50</t>
  </si>
  <si>
    <t>3191,25</t>
  </si>
  <si>
    <t>3206,75</t>
  </si>
  <si>
    <t>-18,33 $</t>
  </si>
  <si>
    <t>3197,75</t>
  </si>
  <si>
    <t>3193,25</t>
  </si>
  <si>
    <t>3202,75</t>
  </si>
  <si>
    <t>3200,75</t>
  </si>
  <si>
    <t>-44,96 $</t>
  </si>
  <si>
    <t>3144,25</t>
  </si>
  <si>
    <t>-75,85 $</t>
  </si>
  <si>
    <t>3192,50</t>
  </si>
  <si>
    <t>Инструмент</t>
  </si>
  <si>
    <t>3195,75</t>
  </si>
  <si>
    <t>-19,61 $</t>
  </si>
  <si>
    <t>-52,40 $</t>
  </si>
  <si>
    <t>3189,25</t>
  </si>
  <si>
    <t>-65,25 $</t>
  </si>
  <si>
    <t>1</t>
  </si>
  <si>
    <t>0,15 $</t>
  </si>
  <si>
    <t>-2,47 $</t>
  </si>
  <si>
    <t>-85,49 $</t>
  </si>
  <si>
    <t>3201,00</t>
  </si>
  <si>
    <t>-11,22 $</t>
  </si>
  <si>
    <t>-45,08 $</t>
  </si>
  <si>
    <t>3133,75</t>
  </si>
  <si>
    <t>3201,50</t>
  </si>
  <si>
    <t>3192,75</t>
  </si>
  <si>
    <t>-88,94 $</t>
  </si>
  <si>
    <t>3138,00</t>
  </si>
  <si>
    <t>3131,75</t>
  </si>
  <si>
    <t>3183,50</t>
  </si>
  <si>
    <t>-58,50 $</t>
  </si>
  <si>
    <t>Время входа</t>
  </si>
  <si>
    <t>-56,18 $</t>
  </si>
  <si>
    <t>3190,25</t>
  </si>
  <si>
    <t>3144,50</t>
  </si>
  <si>
    <t>3198,75</t>
  </si>
  <si>
    <t>5,03 $</t>
  </si>
  <si>
    <t>-48,74 $</t>
  </si>
  <si>
    <t>-64,63 $</t>
  </si>
  <si>
    <t>3208,00</t>
  </si>
  <si>
    <t>-59,07 $</t>
  </si>
  <si>
    <t>1,22 $</t>
  </si>
  <si>
    <t>1,28 $</t>
  </si>
  <si>
    <t>3209,00</t>
  </si>
  <si>
    <t>-55,20 $</t>
  </si>
  <si>
    <t>-98,08 $</t>
  </si>
  <si>
    <t>3190,75</t>
  </si>
  <si>
    <t>3190,00</t>
  </si>
  <si>
    <t>-23,21 $</t>
  </si>
  <si>
    <t>-49,78 $</t>
  </si>
  <si>
    <t>-85,01 $</t>
  </si>
  <si>
    <t>3140,50</t>
  </si>
  <si>
    <t>3207,00</t>
  </si>
  <si>
    <t>-69,19 $</t>
  </si>
  <si>
    <t>-61,72 $</t>
  </si>
  <si>
    <t>3140,00</t>
  </si>
  <si>
    <t>8,78 $</t>
  </si>
  <si>
    <t>-59,87 $</t>
  </si>
  <si>
    <t>3181,25</t>
  </si>
  <si>
    <t>5,09 $</t>
  </si>
  <si>
    <t>3202,50</t>
  </si>
  <si>
    <t>3193,75</t>
  </si>
  <si>
    <t>3189,00</t>
  </si>
  <si>
    <t>3193,00</t>
  </si>
  <si>
    <t>3194,00</t>
  </si>
  <si>
    <t>3199,75</t>
  </si>
  <si>
    <t>3187,00</t>
  </si>
  <si>
    <t>7,62 $</t>
  </si>
  <si>
    <t>-90,61 $</t>
  </si>
  <si>
    <t>-6,22 $</t>
  </si>
  <si>
    <t>-66,95 $</t>
  </si>
  <si>
    <t>-64,25 $</t>
  </si>
  <si>
    <t>6,28 $</t>
  </si>
  <si>
    <t>-40,62 $</t>
  </si>
  <si>
    <t>3181,75</t>
  </si>
  <si>
    <t>3192,00</t>
  </si>
  <si>
    <t>3142,50</t>
  </si>
  <si>
    <t>3180,75</t>
  </si>
  <si>
    <t>-16,22 $</t>
  </si>
  <si>
    <t>-78,17 $</t>
  </si>
  <si>
    <t>3135,50</t>
  </si>
  <si>
    <t>3199,50</t>
  </si>
  <si>
    <t>6,49 $</t>
  </si>
  <si>
    <t>3198,00</t>
  </si>
  <si>
    <t>3138,50</t>
  </si>
  <si>
    <t>-44,40 $</t>
  </si>
  <si>
    <t>7,83 $</t>
  </si>
  <si>
    <t>3200,00</t>
  </si>
  <si>
    <t>3197,25</t>
  </si>
  <si>
    <t>-76,47 $</t>
  </si>
  <si>
    <t>2,71 $</t>
  </si>
  <si>
    <t>Кол-во</t>
  </si>
  <si>
    <t>N сделки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</si>
</sst>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/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horizontal="center" wrapText="1"/>
    </xf>
    <xf numFmtId="0" fontId="1" fillId="2" borderId="1" xfId="0" applyFont="1" applyFill="1" applyBorder="1"/>
    <xf numFmtId="0" fontId="4" fillId="0" borderId="1" xfId="0" applyFont="1" applyFill="1" applyBorder="1"/>
    <xf numFmtId="0" fontId="4" fillId="0" borderId="1" xfId="0" applyFont="1" applyBorder="1"/>
    <xf numFmtId="0" fontId="1" fillId="0" borderId="1" xfId="0" applyFont="1" applyFill="1" applyBorder="1"/>
    <xf numFmtId="0" fontId="1" fillId="0" borderId="1" xfId="0" applyFont="1" applyBorder="1" applyAlignment="1">
      <alignment horizontal="center"/>
    </xf>
    <xf numFmtId="22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86"/>
  <sheetViews>
    <sheetView tabSelected="1" topLeftCell="A76" zoomScaleNormal="100" workbookViewId="0">
      <selection activeCell="N9" sqref="N9"/>
    </sheetView>
  </sheetViews>
  <sheetFormatPr defaultColWidth="9.140625" defaultRowHeight="15" x14ac:dyDescent="0.25"/>
  <cols>
    <col min="1" max="1" width="6.42578125" style="1" customWidth="1"/>
    <col min="2" max="2" width="12.7109375" style="1" customWidth="1"/>
    <col min="3" max="3" width="7.5703125" style="1" customWidth="1"/>
    <col min="4" max="4" width="12.7109375" style="1" customWidth="1"/>
    <col min="5" max="5" width="13" style="1" customWidth="1"/>
    <col min="6" max="6" width="18.42578125" style="1" customWidth="1"/>
    <col min="7" max="7" width="19.28515625" style="1" customWidth="1"/>
    <col min="8" max="8" width="9.7109375" style="1" customWidth="1"/>
    <col min="9" max="9" width="9.5703125" style="1" customWidth="1"/>
    <col min="10" max="10" width="11.42578125" style="1" customWidth="1"/>
    <col min="11" max="11" width="4.7109375" customWidth="1"/>
  </cols>
  <sheetData>
    <row r="1" spans="1:11" s="2" customFormat="1" ht="36.75" customHeight="1" x14ac:dyDescent="0.2">
      <c r="A1" s="5" t="s">
        <v>214</v>
      </c>
      <c r="B1" s="5" t="s">
        <v>132</v>
      </c>
      <c r="C1" s="5" t="s">
        <v>213</v>
      </c>
      <c r="D1" s="5" t="s">
        <v>27</v>
      </c>
      <c r="E1" s="5" t="s">
        <v>46</v>
      </c>
      <c r="F1" s="5" t="s">
        <v>153</v>
      </c>
      <c r="G1" s="5" t="s">
        <v>55</v>
      </c>
      <c r="H1" s="5" t="s">
        <v>90</v>
      </c>
      <c r="I1" s="5" t="s">
        <v>79</v>
      </c>
      <c r="J1" s="5" t="s">
        <v>4</v>
      </c>
      <c r="K1" s="4"/>
    </row>
    <row r="2" spans="1:11" ht="15.75" customHeight="1" x14ac:dyDescent="0.25">
      <c r="A2" s="10">
        <v>1</v>
      </c>
      <c r="B2" s="10" t="s">
        <v>118</v>
      </c>
      <c r="C2" s="10" t="s">
        <v>138</v>
      </c>
      <c r="D2" s="10" t="s">
        <v>75</v>
      </c>
      <c r="E2" s="10" t="s">
        <v>19</v>
      </c>
      <c r="F2" s="11">
        <v>43987.4400425926</v>
      </c>
      <c r="G2" s="11">
        <v>43987.440673032397</v>
      </c>
      <c r="H2" s="10" t="s">
        <v>163</v>
      </c>
      <c r="I2" s="12" t="s">
        <v>11</v>
      </c>
      <c r="J2" s="12" t="s">
        <v>11</v>
      </c>
      <c r="K2" s="6">
        <f>IF(I2&gt;0,1,0)</f>
        <v>1</v>
      </c>
    </row>
    <row r="3" spans="1:11" ht="15.75" customHeight="1" x14ac:dyDescent="0.25">
      <c r="A3" s="10">
        <v>2</v>
      </c>
      <c r="B3" s="10" t="s">
        <v>118</v>
      </c>
      <c r="C3" s="10" t="s">
        <v>138</v>
      </c>
      <c r="D3" s="10" t="s">
        <v>173</v>
      </c>
      <c r="E3" s="10" t="s">
        <v>19</v>
      </c>
      <c r="F3" s="11">
        <v>43987.4412352199</v>
      </c>
      <c r="G3" s="11">
        <v>43987.441835960599</v>
      </c>
      <c r="H3" s="10" t="s">
        <v>163</v>
      </c>
      <c r="I3" s="12" t="s">
        <v>164</v>
      </c>
      <c r="J3" s="12" t="s">
        <v>43</v>
      </c>
      <c r="K3" s="6">
        <f t="shared" ref="K3:K66" si="0">IF(I3&gt;0,1,0)</f>
        <v>1</v>
      </c>
    </row>
    <row r="4" spans="1:11" ht="15.75" customHeight="1" x14ac:dyDescent="0.25">
      <c r="A4" s="10">
        <v>3</v>
      </c>
      <c r="B4" s="10" t="s">
        <v>118</v>
      </c>
      <c r="C4" s="10" t="s">
        <v>138</v>
      </c>
      <c r="D4" s="10" t="s">
        <v>80</v>
      </c>
      <c r="E4" s="10" t="s">
        <v>78</v>
      </c>
      <c r="F4" s="11">
        <v>43987.441921307902</v>
      </c>
      <c r="G4" s="11">
        <v>43987.442080833302</v>
      </c>
      <c r="H4" s="10" t="s">
        <v>163</v>
      </c>
      <c r="I4" s="12" t="s">
        <v>164</v>
      </c>
      <c r="J4" s="12" t="s">
        <v>181</v>
      </c>
      <c r="K4" s="6">
        <f t="shared" si="0"/>
        <v>1</v>
      </c>
    </row>
    <row r="5" spans="1:11" ht="15.75" customHeight="1" x14ac:dyDescent="0.25">
      <c r="A5" s="10">
        <v>4</v>
      </c>
      <c r="B5" s="10" t="s">
        <v>118</v>
      </c>
      <c r="C5" s="10" t="s">
        <v>138</v>
      </c>
      <c r="D5" s="10" t="s">
        <v>5</v>
      </c>
      <c r="E5" s="10" t="s">
        <v>78</v>
      </c>
      <c r="F5" s="11">
        <v>43987.441928657398</v>
      </c>
      <c r="G5" s="11">
        <v>43987.442081539397</v>
      </c>
      <c r="H5" s="10" t="s">
        <v>163</v>
      </c>
      <c r="I5" s="12" t="s">
        <v>11</v>
      </c>
      <c r="J5" s="12" t="s">
        <v>189</v>
      </c>
      <c r="K5" s="6">
        <f t="shared" si="0"/>
        <v>1</v>
      </c>
    </row>
    <row r="6" spans="1:11" ht="15.75" customHeight="1" x14ac:dyDescent="0.25">
      <c r="A6" s="10">
        <v>5</v>
      </c>
      <c r="B6" s="10" t="s">
        <v>118</v>
      </c>
      <c r="C6" s="10" t="s">
        <v>138</v>
      </c>
      <c r="D6" s="10" t="s">
        <v>47</v>
      </c>
      <c r="E6" s="10" t="s">
        <v>19</v>
      </c>
      <c r="F6" s="11">
        <v>43987.442352974504</v>
      </c>
      <c r="G6" s="11">
        <v>43987.4427986921</v>
      </c>
      <c r="H6" s="10" t="s">
        <v>163</v>
      </c>
      <c r="I6" s="13" t="s">
        <v>87</v>
      </c>
      <c r="J6" s="13" t="s">
        <v>139</v>
      </c>
      <c r="K6" s="7">
        <v>0</v>
      </c>
    </row>
    <row r="7" spans="1:11" ht="15.75" customHeight="1" x14ac:dyDescent="0.25">
      <c r="A7" s="10">
        <v>6</v>
      </c>
      <c r="B7" s="10" t="s">
        <v>118</v>
      </c>
      <c r="C7" s="10" t="s">
        <v>138</v>
      </c>
      <c r="D7" s="10" t="s">
        <v>75</v>
      </c>
      <c r="E7" s="10" t="s">
        <v>33</v>
      </c>
      <c r="F7" s="11">
        <v>43987.444786006898</v>
      </c>
      <c r="G7" s="11">
        <v>43987.446432060198</v>
      </c>
      <c r="H7" s="10" t="s">
        <v>163</v>
      </c>
      <c r="I7" s="12" t="s">
        <v>164</v>
      </c>
      <c r="J7" s="12" t="s">
        <v>106</v>
      </c>
      <c r="K7" s="6">
        <f t="shared" si="0"/>
        <v>1</v>
      </c>
    </row>
    <row r="8" spans="1:11" ht="15.75" customHeight="1" x14ac:dyDescent="0.25">
      <c r="A8" s="10">
        <v>7</v>
      </c>
      <c r="B8" s="10" t="s">
        <v>118</v>
      </c>
      <c r="C8" s="10" t="s">
        <v>138</v>
      </c>
      <c r="D8" s="10" t="s">
        <v>5</v>
      </c>
      <c r="E8" s="10" t="s">
        <v>107</v>
      </c>
      <c r="F8" s="11">
        <v>43987.4469376505</v>
      </c>
      <c r="G8" s="11">
        <v>43987.447076539298</v>
      </c>
      <c r="H8" s="10" t="s">
        <v>163</v>
      </c>
      <c r="I8" s="12" t="s">
        <v>164</v>
      </c>
      <c r="J8" s="12" t="s">
        <v>212</v>
      </c>
      <c r="K8" s="6">
        <f t="shared" si="0"/>
        <v>1</v>
      </c>
    </row>
    <row r="9" spans="1:11" ht="15.75" customHeight="1" x14ac:dyDescent="0.25">
      <c r="A9" s="10">
        <v>8</v>
      </c>
      <c r="B9" s="10" t="s">
        <v>118</v>
      </c>
      <c r="C9" s="10" t="s">
        <v>138</v>
      </c>
      <c r="D9" s="10" t="s">
        <v>120</v>
      </c>
      <c r="E9" s="10" t="s">
        <v>156</v>
      </c>
      <c r="F9" s="11">
        <v>43987.448110752302</v>
      </c>
      <c r="G9" s="11">
        <v>43987.449107523098</v>
      </c>
      <c r="H9" s="10" t="s">
        <v>163</v>
      </c>
      <c r="I9" s="12" t="s">
        <v>14</v>
      </c>
      <c r="J9" s="12" t="s">
        <v>204</v>
      </c>
      <c r="K9" s="6">
        <f t="shared" si="0"/>
        <v>1</v>
      </c>
    </row>
    <row r="10" spans="1:11" ht="15.75" customHeight="1" x14ac:dyDescent="0.25">
      <c r="A10" s="10">
        <v>9</v>
      </c>
      <c r="B10" s="10" t="s">
        <v>118</v>
      </c>
      <c r="C10" s="10" t="s">
        <v>138</v>
      </c>
      <c r="D10" s="10" t="s">
        <v>85</v>
      </c>
      <c r="E10" s="10" t="s">
        <v>50</v>
      </c>
      <c r="F10" s="11">
        <v>43987.4500593056</v>
      </c>
      <c r="G10" s="11">
        <v>43987.455835497698</v>
      </c>
      <c r="H10" s="10" t="s">
        <v>163</v>
      </c>
      <c r="I10" s="13" t="s">
        <v>23</v>
      </c>
      <c r="J10" s="14" t="s">
        <v>8</v>
      </c>
      <c r="K10" s="7">
        <v>0</v>
      </c>
    </row>
    <row r="11" spans="1:11" ht="15.75" customHeight="1" x14ac:dyDescent="0.25">
      <c r="A11" s="10">
        <v>10</v>
      </c>
      <c r="B11" s="10" t="s">
        <v>118</v>
      </c>
      <c r="C11" s="10" t="s">
        <v>138</v>
      </c>
      <c r="D11" s="10" t="s">
        <v>198</v>
      </c>
      <c r="E11" s="10" t="s">
        <v>50</v>
      </c>
      <c r="F11" s="11">
        <v>43987.454319293996</v>
      </c>
      <c r="G11" s="11">
        <v>43987.455836261601</v>
      </c>
      <c r="H11" s="10" t="s">
        <v>163</v>
      </c>
      <c r="I11" s="12" t="s">
        <v>12</v>
      </c>
      <c r="J11" s="12" t="s">
        <v>42</v>
      </c>
      <c r="K11" s="6">
        <f t="shared" si="0"/>
        <v>1</v>
      </c>
    </row>
    <row r="12" spans="1:11" ht="15.75" customHeight="1" x14ac:dyDescent="0.25">
      <c r="A12" s="10">
        <v>11</v>
      </c>
      <c r="B12" s="10" t="s">
        <v>118</v>
      </c>
      <c r="C12" s="10" t="s">
        <v>138</v>
      </c>
      <c r="D12" s="10" t="s">
        <v>50</v>
      </c>
      <c r="E12" s="10" t="s">
        <v>91</v>
      </c>
      <c r="F12" s="11">
        <v>43987.457296469896</v>
      </c>
      <c r="G12" s="11">
        <v>43987.458111631902</v>
      </c>
      <c r="H12" s="10" t="s">
        <v>163</v>
      </c>
      <c r="I12" s="13" t="s">
        <v>191</v>
      </c>
      <c r="J12" s="14" t="s">
        <v>208</v>
      </c>
      <c r="K12" s="8">
        <v>0</v>
      </c>
    </row>
    <row r="13" spans="1:11" ht="15.75" customHeight="1" x14ac:dyDescent="0.25">
      <c r="A13" s="10">
        <v>12</v>
      </c>
      <c r="B13" s="10" t="s">
        <v>118</v>
      </c>
      <c r="C13" s="10" t="s">
        <v>138</v>
      </c>
      <c r="D13" s="10" t="s">
        <v>129</v>
      </c>
      <c r="E13" s="10" t="s">
        <v>7</v>
      </c>
      <c r="F13" s="11">
        <v>43987.458514756901</v>
      </c>
      <c r="G13" s="11">
        <v>43987.4599577431</v>
      </c>
      <c r="H13" s="10" t="s">
        <v>163</v>
      </c>
      <c r="I13" s="13" t="s">
        <v>191</v>
      </c>
      <c r="J13" s="14" t="s">
        <v>73</v>
      </c>
      <c r="K13" s="8">
        <v>0</v>
      </c>
    </row>
    <row r="14" spans="1:11" ht="15.75" customHeight="1" x14ac:dyDescent="0.25">
      <c r="A14" s="10">
        <v>13</v>
      </c>
      <c r="B14" s="10" t="s">
        <v>118</v>
      </c>
      <c r="C14" s="10" t="s">
        <v>138</v>
      </c>
      <c r="D14" s="10" t="s">
        <v>156</v>
      </c>
      <c r="E14" s="10" t="s">
        <v>173</v>
      </c>
      <c r="F14" s="11">
        <v>43987.460559178202</v>
      </c>
      <c r="G14" s="11">
        <v>43987.463542557904</v>
      </c>
      <c r="H14" s="10" t="s">
        <v>163</v>
      </c>
      <c r="I14" s="13" t="s">
        <v>102</v>
      </c>
      <c r="J14" s="15" t="s">
        <v>134</v>
      </c>
      <c r="K14" s="7">
        <v>0</v>
      </c>
    </row>
    <row r="15" spans="1:11" ht="15.75" customHeight="1" x14ac:dyDescent="0.25">
      <c r="A15" s="10">
        <v>14</v>
      </c>
      <c r="B15" s="10" t="s">
        <v>118</v>
      </c>
      <c r="C15" s="10" t="s">
        <v>138</v>
      </c>
      <c r="D15" s="10" t="s">
        <v>5</v>
      </c>
      <c r="E15" s="10" t="s">
        <v>33</v>
      </c>
      <c r="F15" s="11">
        <v>43987.464844803202</v>
      </c>
      <c r="G15" s="11">
        <v>43987.465173032397</v>
      </c>
      <c r="H15" s="10" t="s">
        <v>163</v>
      </c>
      <c r="I15" s="12" t="s">
        <v>164</v>
      </c>
      <c r="J15" s="15" t="s">
        <v>123</v>
      </c>
      <c r="K15" s="6">
        <f t="shared" si="0"/>
        <v>1</v>
      </c>
    </row>
    <row r="16" spans="1:11" ht="15.75" customHeight="1" x14ac:dyDescent="0.25">
      <c r="A16" s="10">
        <v>15</v>
      </c>
      <c r="B16" s="10" t="s">
        <v>118</v>
      </c>
      <c r="C16" s="10" t="s">
        <v>138</v>
      </c>
      <c r="D16" s="10" t="s">
        <v>47</v>
      </c>
      <c r="E16" s="10" t="s">
        <v>33</v>
      </c>
      <c r="F16" s="11">
        <v>43987.473775127299</v>
      </c>
      <c r="G16" s="11">
        <v>43987.474785659702</v>
      </c>
      <c r="H16" s="10" t="s">
        <v>163</v>
      </c>
      <c r="I16" s="13" t="s">
        <v>114</v>
      </c>
      <c r="J16" s="15" t="s">
        <v>68</v>
      </c>
      <c r="K16" s="7">
        <v>0</v>
      </c>
    </row>
    <row r="17" spans="1:11" ht="15.75" customHeight="1" x14ac:dyDescent="0.25">
      <c r="A17" s="10">
        <v>16</v>
      </c>
      <c r="B17" s="10" t="s">
        <v>118</v>
      </c>
      <c r="C17" s="10" t="s">
        <v>138</v>
      </c>
      <c r="D17" s="10" t="s">
        <v>80</v>
      </c>
      <c r="E17" s="10" t="s">
        <v>78</v>
      </c>
      <c r="F17" s="11">
        <v>43987.477319664402</v>
      </c>
      <c r="G17" s="11">
        <v>43987.480695231498</v>
      </c>
      <c r="H17" s="10" t="s">
        <v>163</v>
      </c>
      <c r="I17" s="12" t="s">
        <v>164</v>
      </c>
      <c r="J17" s="15" t="s">
        <v>111</v>
      </c>
      <c r="K17" s="6">
        <f t="shared" si="0"/>
        <v>1</v>
      </c>
    </row>
    <row r="18" spans="1:11" ht="15.75" customHeight="1" x14ac:dyDescent="0.25">
      <c r="A18" s="10">
        <v>17</v>
      </c>
      <c r="B18" s="10" t="s">
        <v>118</v>
      </c>
      <c r="C18" s="10" t="s">
        <v>138</v>
      </c>
      <c r="D18" s="10" t="s">
        <v>9</v>
      </c>
      <c r="E18" s="10" t="s">
        <v>7</v>
      </c>
      <c r="F18" s="11">
        <v>43987.481614803197</v>
      </c>
      <c r="G18" s="11">
        <v>43987.481947569402</v>
      </c>
      <c r="H18" s="10" t="s">
        <v>163</v>
      </c>
      <c r="I18" s="12" t="s">
        <v>164</v>
      </c>
      <c r="J18" s="15" t="s">
        <v>18</v>
      </c>
      <c r="K18" s="6">
        <f t="shared" si="0"/>
        <v>1</v>
      </c>
    </row>
    <row r="19" spans="1:11" ht="15.75" customHeight="1" x14ac:dyDescent="0.25">
      <c r="A19" s="10">
        <v>18</v>
      </c>
      <c r="B19" s="10" t="s">
        <v>118</v>
      </c>
      <c r="C19" s="10" t="s">
        <v>138</v>
      </c>
      <c r="D19" s="10" t="s">
        <v>149</v>
      </c>
      <c r="E19" s="10" t="s">
        <v>206</v>
      </c>
      <c r="F19" s="11">
        <v>43987.498767569399</v>
      </c>
      <c r="G19" s="11">
        <v>43987.499702280104</v>
      </c>
      <c r="H19" s="10" t="s">
        <v>163</v>
      </c>
      <c r="I19" s="12" t="s">
        <v>164</v>
      </c>
      <c r="J19" s="15" t="s">
        <v>170</v>
      </c>
      <c r="K19" s="6">
        <f t="shared" si="0"/>
        <v>1</v>
      </c>
    </row>
    <row r="20" spans="1:11" ht="15.75" customHeight="1" x14ac:dyDescent="0.25">
      <c r="A20" s="10">
        <v>19</v>
      </c>
      <c r="B20" s="10" t="s">
        <v>118</v>
      </c>
      <c r="C20" s="10" t="s">
        <v>138</v>
      </c>
      <c r="D20" s="10" t="s">
        <v>177</v>
      </c>
      <c r="E20" s="10" t="s">
        <v>56</v>
      </c>
      <c r="F20" s="11">
        <v>43987.508222210701</v>
      </c>
      <c r="G20" s="11">
        <v>43987.5095922685</v>
      </c>
      <c r="H20" s="10" t="s">
        <v>163</v>
      </c>
      <c r="I20" s="13" t="s">
        <v>52</v>
      </c>
      <c r="J20" s="15" t="s">
        <v>71</v>
      </c>
      <c r="K20" s="7">
        <v>0</v>
      </c>
    </row>
    <row r="21" spans="1:11" ht="15.75" customHeight="1" x14ac:dyDescent="0.25">
      <c r="A21" s="10">
        <v>20</v>
      </c>
      <c r="B21" s="10" t="s">
        <v>118</v>
      </c>
      <c r="C21" s="10" t="s">
        <v>138</v>
      </c>
      <c r="D21" s="10" t="s">
        <v>173</v>
      </c>
      <c r="E21" s="10" t="s">
        <v>206</v>
      </c>
      <c r="F21" s="11">
        <v>43987.5112356713</v>
      </c>
      <c r="G21" s="11">
        <v>43987.5144971759</v>
      </c>
      <c r="H21" s="10" t="s">
        <v>163</v>
      </c>
      <c r="I21" s="13" t="s">
        <v>143</v>
      </c>
      <c r="J21" s="15" t="s">
        <v>207</v>
      </c>
      <c r="K21" s="7">
        <v>0</v>
      </c>
    </row>
    <row r="22" spans="1:11" ht="15.75" customHeight="1" x14ac:dyDescent="0.25">
      <c r="A22" s="10">
        <v>21</v>
      </c>
      <c r="B22" s="10" t="s">
        <v>118</v>
      </c>
      <c r="C22" s="10" t="s">
        <v>138</v>
      </c>
      <c r="D22" s="10" t="s">
        <v>99</v>
      </c>
      <c r="E22" s="10" t="s">
        <v>150</v>
      </c>
      <c r="F22" s="11">
        <v>43987.522824502303</v>
      </c>
      <c r="G22" s="11">
        <v>43987.523197812501</v>
      </c>
      <c r="H22" s="10" t="s">
        <v>163</v>
      </c>
      <c r="I22" s="12" t="s">
        <v>14</v>
      </c>
      <c r="J22" s="15" t="s">
        <v>195</v>
      </c>
      <c r="K22" s="6">
        <f t="shared" si="0"/>
        <v>1</v>
      </c>
    </row>
    <row r="23" spans="1:11" ht="15.75" customHeight="1" x14ac:dyDescent="0.25">
      <c r="A23" s="10">
        <v>22</v>
      </c>
      <c r="B23" s="10" t="s">
        <v>118</v>
      </c>
      <c r="C23" s="10" t="s">
        <v>138</v>
      </c>
      <c r="D23" s="10" t="s">
        <v>150</v>
      </c>
      <c r="E23" s="10" t="s">
        <v>145</v>
      </c>
      <c r="F23" s="11">
        <v>43987.523478425901</v>
      </c>
      <c r="G23" s="11">
        <v>43987.524159965302</v>
      </c>
      <c r="H23" s="10" t="s">
        <v>163</v>
      </c>
      <c r="I23" s="13" t="s">
        <v>143</v>
      </c>
      <c r="J23" s="15" t="s">
        <v>48</v>
      </c>
      <c r="K23" s="7">
        <v>0</v>
      </c>
    </row>
    <row r="24" spans="1:11" ht="15.75" customHeight="1" x14ac:dyDescent="0.25">
      <c r="A24" s="10">
        <v>23</v>
      </c>
      <c r="B24" s="10" t="s">
        <v>118</v>
      </c>
      <c r="C24" s="10" t="s">
        <v>138</v>
      </c>
      <c r="D24" s="10" t="s">
        <v>20</v>
      </c>
      <c r="E24" s="10" t="s">
        <v>202</v>
      </c>
      <c r="F24" s="11">
        <v>43987.531025868098</v>
      </c>
      <c r="G24" s="11">
        <v>43987.536420648103</v>
      </c>
      <c r="H24" s="10" t="s">
        <v>163</v>
      </c>
      <c r="I24" s="13" t="s">
        <v>114</v>
      </c>
      <c r="J24" s="15" t="s">
        <v>86</v>
      </c>
      <c r="K24" s="7">
        <v>0</v>
      </c>
    </row>
    <row r="25" spans="1:11" ht="15.75" customHeight="1" x14ac:dyDescent="0.25">
      <c r="A25" s="10">
        <v>24</v>
      </c>
      <c r="B25" s="10" t="s">
        <v>118</v>
      </c>
      <c r="C25" s="10" t="s">
        <v>138</v>
      </c>
      <c r="D25" s="10" t="s">
        <v>31</v>
      </c>
      <c r="E25" s="10" t="s">
        <v>62</v>
      </c>
      <c r="F25" s="11">
        <v>43987.735559074099</v>
      </c>
      <c r="G25" s="11">
        <v>43987.735681770799</v>
      </c>
      <c r="H25" s="10" t="s">
        <v>163</v>
      </c>
      <c r="I25" s="12" t="s">
        <v>14</v>
      </c>
      <c r="J25" s="15" t="s">
        <v>13</v>
      </c>
      <c r="K25" s="6">
        <f t="shared" si="0"/>
        <v>1</v>
      </c>
    </row>
    <row r="26" spans="1:11" ht="15.75" customHeight="1" x14ac:dyDescent="0.25">
      <c r="A26" s="10">
        <v>25</v>
      </c>
      <c r="B26" s="10" t="s">
        <v>118</v>
      </c>
      <c r="C26" s="10" t="s">
        <v>138</v>
      </c>
      <c r="D26" s="10" t="s">
        <v>180</v>
      </c>
      <c r="E26" s="10" t="s">
        <v>103</v>
      </c>
      <c r="F26" s="11">
        <v>43987.736204606503</v>
      </c>
      <c r="G26" s="11">
        <v>43987.736586400497</v>
      </c>
      <c r="H26" s="10" t="s">
        <v>163</v>
      </c>
      <c r="I26" s="13" t="s">
        <v>87</v>
      </c>
      <c r="J26" s="15" t="s">
        <v>193</v>
      </c>
      <c r="K26" s="7">
        <v>0</v>
      </c>
    </row>
    <row r="27" spans="1:11" ht="15.75" customHeight="1" x14ac:dyDescent="0.25">
      <c r="A27" s="10">
        <v>26</v>
      </c>
      <c r="B27" s="10" t="s">
        <v>118</v>
      </c>
      <c r="C27" s="10" t="s">
        <v>138</v>
      </c>
      <c r="D27" s="10" t="s">
        <v>199</v>
      </c>
      <c r="E27" s="10" t="s">
        <v>64</v>
      </c>
      <c r="F27" s="11">
        <v>43987.736919004601</v>
      </c>
      <c r="G27" s="11">
        <v>43987.737679317099</v>
      </c>
      <c r="H27" s="10" t="s">
        <v>163</v>
      </c>
      <c r="I27" s="12" t="s">
        <v>11</v>
      </c>
      <c r="J27" s="15" t="s">
        <v>176</v>
      </c>
      <c r="K27" s="6">
        <f t="shared" si="0"/>
        <v>1</v>
      </c>
    </row>
    <row r="28" spans="1:11" ht="15.75" customHeight="1" x14ac:dyDescent="0.25">
      <c r="A28" s="10">
        <v>27</v>
      </c>
      <c r="B28" s="10" t="s">
        <v>118</v>
      </c>
      <c r="C28" s="10" t="s">
        <v>138</v>
      </c>
      <c r="D28" s="10" t="s">
        <v>64</v>
      </c>
      <c r="E28" s="10" t="s">
        <v>95</v>
      </c>
      <c r="F28" s="11">
        <v>43987.737778923598</v>
      </c>
      <c r="G28" s="11">
        <v>43987.738648240702</v>
      </c>
      <c r="H28" s="10" t="s">
        <v>163</v>
      </c>
      <c r="I28" s="13" t="s">
        <v>87</v>
      </c>
      <c r="J28" s="15" t="s">
        <v>175</v>
      </c>
      <c r="K28" s="7">
        <v>0</v>
      </c>
    </row>
    <row r="29" spans="1:11" ht="15.75" customHeight="1" x14ac:dyDescent="0.25">
      <c r="A29" s="10">
        <v>28</v>
      </c>
      <c r="B29" s="10" t="s">
        <v>118</v>
      </c>
      <c r="C29" s="10" t="s">
        <v>138</v>
      </c>
      <c r="D29" s="10" t="s">
        <v>36</v>
      </c>
      <c r="E29" s="10" t="s">
        <v>151</v>
      </c>
      <c r="F29" s="11">
        <v>43987.739186828701</v>
      </c>
      <c r="G29" s="11">
        <v>43987.740701990697</v>
      </c>
      <c r="H29" s="10" t="s">
        <v>163</v>
      </c>
      <c r="I29" s="12" t="s">
        <v>14</v>
      </c>
      <c r="J29" s="15" t="s">
        <v>34</v>
      </c>
      <c r="K29" s="6">
        <f t="shared" si="0"/>
        <v>1</v>
      </c>
    </row>
    <row r="30" spans="1:11" ht="15.75" customHeight="1" x14ac:dyDescent="0.25">
      <c r="A30" s="10">
        <v>29</v>
      </c>
      <c r="B30" s="10" t="s">
        <v>118</v>
      </c>
      <c r="C30" s="10" t="s">
        <v>138</v>
      </c>
      <c r="D30" s="10" t="s">
        <v>36</v>
      </c>
      <c r="E30" s="10" t="s">
        <v>196</v>
      </c>
      <c r="F30" s="11">
        <v>43987.743445949098</v>
      </c>
      <c r="G30" s="11">
        <v>43987.743985439804</v>
      </c>
      <c r="H30" s="10" t="s">
        <v>163</v>
      </c>
      <c r="I30" s="12" t="s">
        <v>11</v>
      </c>
      <c r="J30" s="15" t="s">
        <v>37</v>
      </c>
      <c r="K30" s="6">
        <f t="shared" si="0"/>
        <v>1</v>
      </c>
    </row>
    <row r="31" spans="1:11" ht="15.75" customHeight="1" x14ac:dyDescent="0.25">
      <c r="A31" s="10">
        <v>30</v>
      </c>
      <c r="B31" s="10" t="s">
        <v>118</v>
      </c>
      <c r="C31" s="10" t="s">
        <v>138</v>
      </c>
      <c r="D31" s="10" t="s">
        <v>117</v>
      </c>
      <c r="E31" s="10" t="s">
        <v>188</v>
      </c>
      <c r="F31" s="11">
        <v>43987.746368530097</v>
      </c>
      <c r="G31" s="11">
        <v>43987.746740405099</v>
      </c>
      <c r="H31" s="10" t="s">
        <v>163</v>
      </c>
      <c r="I31" s="12" t="s">
        <v>11</v>
      </c>
      <c r="J31" s="15" t="s">
        <v>58</v>
      </c>
      <c r="K31" s="6">
        <f t="shared" si="0"/>
        <v>1</v>
      </c>
    </row>
    <row r="32" spans="1:11" ht="15.75" customHeight="1" x14ac:dyDescent="0.25">
      <c r="A32" s="10">
        <v>31</v>
      </c>
      <c r="B32" s="10" t="s">
        <v>118</v>
      </c>
      <c r="C32" s="10" t="s">
        <v>138</v>
      </c>
      <c r="D32" s="10" t="s">
        <v>21</v>
      </c>
      <c r="E32" s="10" t="s">
        <v>88</v>
      </c>
      <c r="F32" s="11">
        <v>43987.748487523102</v>
      </c>
      <c r="G32" s="11">
        <v>43987.748968101798</v>
      </c>
      <c r="H32" s="10" t="s">
        <v>163</v>
      </c>
      <c r="I32" s="12" t="s">
        <v>164</v>
      </c>
      <c r="J32" s="15" t="s">
        <v>162</v>
      </c>
      <c r="K32" s="6">
        <f t="shared" si="0"/>
        <v>1</v>
      </c>
    </row>
    <row r="33" spans="1:11" ht="15.75" customHeight="1" x14ac:dyDescent="0.25">
      <c r="A33" s="10">
        <v>32</v>
      </c>
      <c r="B33" s="10" t="s">
        <v>118</v>
      </c>
      <c r="C33" s="10" t="s">
        <v>138</v>
      </c>
      <c r="D33" s="10" t="s">
        <v>155</v>
      </c>
      <c r="E33" s="10" t="s">
        <v>121</v>
      </c>
      <c r="F33" s="11">
        <v>43987.7511445255</v>
      </c>
      <c r="G33" s="11">
        <v>43987.751851793997</v>
      </c>
      <c r="H33" s="10" t="s">
        <v>163</v>
      </c>
      <c r="I33" s="12" t="s">
        <v>14</v>
      </c>
      <c r="J33" s="15" t="s">
        <v>94</v>
      </c>
      <c r="K33" s="6">
        <f t="shared" si="0"/>
        <v>1</v>
      </c>
    </row>
    <row r="34" spans="1:11" ht="15.75" customHeight="1" x14ac:dyDescent="0.25">
      <c r="A34" s="10">
        <v>33</v>
      </c>
      <c r="B34" s="10" t="s">
        <v>118</v>
      </c>
      <c r="C34" s="10" t="s">
        <v>138</v>
      </c>
      <c r="D34" s="10" t="s">
        <v>147</v>
      </c>
      <c r="E34" s="10" t="s">
        <v>183</v>
      </c>
      <c r="F34" s="11">
        <v>43987.753071631902</v>
      </c>
      <c r="G34" s="11">
        <v>43987.753223796302</v>
      </c>
      <c r="H34" s="10" t="s">
        <v>163</v>
      </c>
      <c r="I34" s="12" t="s">
        <v>14</v>
      </c>
      <c r="J34" s="15" t="s">
        <v>35</v>
      </c>
      <c r="K34" s="6">
        <f t="shared" si="0"/>
        <v>1</v>
      </c>
    </row>
    <row r="35" spans="1:11" ht="15.75" customHeight="1" x14ac:dyDescent="0.25">
      <c r="A35" s="10">
        <v>34</v>
      </c>
      <c r="B35" s="10" t="s">
        <v>118</v>
      </c>
      <c r="C35" s="10" t="s">
        <v>138</v>
      </c>
      <c r="D35" s="10" t="s">
        <v>101</v>
      </c>
      <c r="E35" s="10" t="s">
        <v>125</v>
      </c>
      <c r="F35" s="11">
        <v>43987.753429305601</v>
      </c>
      <c r="G35" s="11">
        <v>43987.754487546299</v>
      </c>
      <c r="H35" s="10" t="s">
        <v>163</v>
      </c>
      <c r="I35" s="13" t="s">
        <v>191</v>
      </c>
      <c r="J35" s="15" t="s">
        <v>10</v>
      </c>
      <c r="K35" s="7">
        <v>0</v>
      </c>
    </row>
    <row r="36" spans="1:11" ht="15.75" customHeight="1" x14ac:dyDescent="0.25">
      <c r="A36" s="10">
        <v>35</v>
      </c>
      <c r="B36" s="10" t="s">
        <v>118</v>
      </c>
      <c r="C36" s="10" t="s">
        <v>138</v>
      </c>
      <c r="D36" s="10" t="s">
        <v>186</v>
      </c>
      <c r="E36" s="10" t="s">
        <v>81</v>
      </c>
      <c r="F36" s="11">
        <v>43987.759797291699</v>
      </c>
      <c r="G36" s="11">
        <v>43987.760158703699</v>
      </c>
      <c r="H36" s="10" t="s">
        <v>163</v>
      </c>
      <c r="I36" s="12" t="s">
        <v>11</v>
      </c>
      <c r="J36" s="15" t="s">
        <v>166</v>
      </c>
      <c r="K36" s="6">
        <f t="shared" si="0"/>
        <v>1</v>
      </c>
    </row>
    <row r="37" spans="1:11" ht="15.75" customHeight="1" x14ac:dyDescent="0.25">
      <c r="A37" s="10">
        <v>36</v>
      </c>
      <c r="B37" s="10" t="s">
        <v>118</v>
      </c>
      <c r="C37" s="10" t="s">
        <v>138</v>
      </c>
      <c r="D37" s="10" t="s">
        <v>133</v>
      </c>
      <c r="E37" s="10" t="s">
        <v>74</v>
      </c>
      <c r="F37" s="11">
        <v>43987.763847488401</v>
      </c>
      <c r="G37" s="11">
        <v>43987.764181111103</v>
      </c>
      <c r="H37" s="10" t="s">
        <v>163</v>
      </c>
      <c r="I37" s="12" t="s">
        <v>11</v>
      </c>
      <c r="J37" s="15" t="s">
        <v>60</v>
      </c>
      <c r="K37" s="6">
        <f t="shared" si="0"/>
        <v>1</v>
      </c>
    </row>
    <row r="38" spans="1:11" ht="15.75" customHeight="1" x14ac:dyDescent="0.25">
      <c r="A38" s="10">
        <v>37</v>
      </c>
      <c r="B38" s="10" t="s">
        <v>118</v>
      </c>
      <c r="C38" s="10" t="s">
        <v>138</v>
      </c>
      <c r="D38" s="10" t="s">
        <v>53</v>
      </c>
      <c r="E38" s="10" t="s">
        <v>76</v>
      </c>
      <c r="F38" s="11">
        <v>43987.765035162003</v>
      </c>
      <c r="G38" s="11">
        <v>43987.765200810201</v>
      </c>
      <c r="H38" s="10" t="s">
        <v>163</v>
      </c>
      <c r="I38" s="12" t="s">
        <v>11</v>
      </c>
      <c r="J38" s="15" t="s">
        <v>84</v>
      </c>
      <c r="K38" s="6">
        <f t="shared" si="0"/>
        <v>1</v>
      </c>
    </row>
    <row r="39" spans="1:11" ht="15.75" customHeight="1" x14ac:dyDescent="0.25">
      <c r="A39" s="10">
        <v>38</v>
      </c>
      <c r="B39" s="10" t="s">
        <v>118</v>
      </c>
      <c r="C39" s="10" t="s">
        <v>138</v>
      </c>
      <c r="D39" s="10" t="s">
        <v>110</v>
      </c>
      <c r="E39" s="10" t="s">
        <v>187</v>
      </c>
      <c r="F39" s="11">
        <v>43987.765716585702</v>
      </c>
      <c r="G39" s="11">
        <v>43987.766831585599</v>
      </c>
      <c r="H39" s="10" t="s">
        <v>163</v>
      </c>
      <c r="I39" s="12" t="s">
        <v>11</v>
      </c>
      <c r="J39" s="15" t="s">
        <v>65</v>
      </c>
      <c r="K39" s="6">
        <f t="shared" si="0"/>
        <v>1</v>
      </c>
    </row>
    <row r="40" spans="1:11" ht="15.75" customHeight="1" x14ac:dyDescent="0.25">
      <c r="A40" s="10">
        <v>39</v>
      </c>
      <c r="B40" s="10" t="s">
        <v>118</v>
      </c>
      <c r="C40" s="10" t="s">
        <v>138</v>
      </c>
      <c r="D40" s="10" t="s">
        <v>209</v>
      </c>
      <c r="E40" s="10" t="s">
        <v>127</v>
      </c>
      <c r="F40" s="11">
        <v>43987.766889224498</v>
      </c>
      <c r="G40" s="11">
        <v>43987.767166111102</v>
      </c>
      <c r="H40" s="10" t="s">
        <v>163</v>
      </c>
      <c r="I40" s="12" t="s">
        <v>11</v>
      </c>
      <c r="J40" s="15" t="s">
        <v>144</v>
      </c>
      <c r="K40" s="6">
        <f t="shared" si="0"/>
        <v>1</v>
      </c>
    </row>
    <row r="41" spans="1:11" ht="15.75" customHeight="1" x14ac:dyDescent="0.25">
      <c r="A41" s="10">
        <v>40</v>
      </c>
      <c r="B41" s="10" t="s">
        <v>118</v>
      </c>
      <c r="C41" s="10" t="s">
        <v>138</v>
      </c>
      <c r="D41" s="10" t="s">
        <v>119</v>
      </c>
      <c r="E41" s="10" t="s">
        <v>146</v>
      </c>
      <c r="F41" s="11">
        <v>43987.767838981497</v>
      </c>
      <c r="G41" s="11">
        <v>43987.768885405101</v>
      </c>
      <c r="H41" s="10" t="s">
        <v>163</v>
      </c>
      <c r="I41" s="13" t="s">
        <v>143</v>
      </c>
      <c r="J41" s="15" t="s">
        <v>24</v>
      </c>
      <c r="K41" s="7">
        <v>0</v>
      </c>
    </row>
    <row r="42" spans="1:11" ht="15.75" customHeight="1" x14ac:dyDescent="0.25">
      <c r="A42" s="10">
        <v>41</v>
      </c>
      <c r="B42" s="10" t="s">
        <v>118</v>
      </c>
      <c r="C42" s="10" t="s">
        <v>138</v>
      </c>
      <c r="D42" s="10" t="s">
        <v>105</v>
      </c>
      <c r="E42" s="10" t="s">
        <v>3</v>
      </c>
      <c r="F42" s="11">
        <v>43987.770406597199</v>
      </c>
      <c r="G42" s="11">
        <v>43987.771122916703</v>
      </c>
      <c r="H42" s="10" t="s">
        <v>163</v>
      </c>
      <c r="I42" s="12" t="s">
        <v>14</v>
      </c>
      <c r="J42" s="15" t="s">
        <v>66</v>
      </c>
      <c r="K42" s="6">
        <f t="shared" si="0"/>
        <v>1</v>
      </c>
    </row>
    <row r="43" spans="1:11" ht="15.75" customHeight="1" x14ac:dyDescent="0.25">
      <c r="A43" s="10">
        <v>42</v>
      </c>
      <c r="B43" s="10" t="s">
        <v>118</v>
      </c>
      <c r="C43" s="10" t="s">
        <v>138</v>
      </c>
      <c r="D43" s="10" t="s">
        <v>6</v>
      </c>
      <c r="E43" s="10" t="s">
        <v>122</v>
      </c>
      <c r="F43" s="11">
        <v>43987.771311643497</v>
      </c>
      <c r="G43" s="11">
        <v>43987.771536307897</v>
      </c>
      <c r="H43" s="10" t="s">
        <v>163</v>
      </c>
      <c r="I43" s="12" t="s">
        <v>14</v>
      </c>
      <c r="J43" s="15" t="s">
        <v>159</v>
      </c>
      <c r="K43" s="6">
        <f t="shared" si="0"/>
        <v>1</v>
      </c>
    </row>
    <row r="44" spans="1:11" ht="15.75" customHeight="1" x14ac:dyDescent="0.25">
      <c r="A44" s="10">
        <v>43</v>
      </c>
      <c r="B44" s="10" t="s">
        <v>118</v>
      </c>
      <c r="C44" s="10" t="s">
        <v>138</v>
      </c>
      <c r="D44" s="10" t="s">
        <v>174</v>
      </c>
      <c r="E44" s="10" t="s">
        <v>161</v>
      </c>
      <c r="F44" s="11">
        <v>43987.771621006897</v>
      </c>
      <c r="G44" s="11">
        <v>43987.771672731498</v>
      </c>
      <c r="H44" s="10" t="s">
        <v>163</v>
      </c>
      <c r="I44" s="12" t="s">
        <v>14</v>
      </c>
      <c r="J44" s="15" t="s">
        <v>128</v>
      </c>
      <c r="K44" s="6">
        <f t="shared" si="0"/>
        <v>1</v>
      </c>
    </row>
    <row r="45" spans="1:11" ht="15.75" customHeight="1" x14ac:dyDescent="0.25">
      <c r="A45" s="10">
        <v>44</v>
      </c>
      <c r="B45" s="10" t="s">
        <v>118</v>
      </c>
      <c r="C45" s="10" t="s">
        <v>138</v>
      </c>
      <c r="D45" s="10" t="s">
        <v>165</v>
      </c>
      <c r="E45" s="10" t="s">
        <v>174</v>
      </c>
      <c r="F45" s="11">
        <v>43987.771749930602</v>
      </c>
      <c r="G45" s="11">
        <v>43987.772097777801</v>
      </c>
      <c r="H45" s="10" t="s">
        <v>163</v>
      </c>
      <c r="I45" s="13" t="s">
        <v>143</v>
      </c>
      <c r="J45" s="15" t="s">
        <v>154</v>
      </c>
      <c r="K45" s="7">
        <v>0</v>
      </c>
    </row>
    <row r="46" spans="1:11" ht="15.75" customHeight="1" x14ac:dyDescent="0.25">
      <c r="A46" s="10">
        <v>45</v>
      </c>
      <c r="B46" s="10" t="s">
        <v>118</v>
      </c>
      <c r="C46" s="10" t="s">
        <v>138</v>
      </c>
      <c r="D46" s="10" t="s">
        <v>127</v>
      </c>
      <c r="E46" s="10" t="s">
        <v>187</v>
      </c>
      <c r="F46" s="11">
        <v>43987.776739444402</v>
      </c>
      <c r="G46" s="11">
        <v>43987.776808692099</v>
      </c>
      <c r="H46" s="10" t="s">
        <v>163</v>
      </c>
      <c r="I46" s="12" t="s">
        <v>14</v>
      </c>
      <c r="J46" s="15" t="s">
        <v>135</v>
      </c>
      <c r="K46" s="6">
        <f t="shared" si="0"/>
        <v>1</v>
      </c>
    </row>
    <row r="47" spans="1:11" ht="15.75" customHeight="1" x14ac:dyDescent="0.25">
      <c r="A47" s="10">
        <v>46</v>
      </c>
      <c r="B47" s="10" t="s">
        <v>118</v>
      </c>
      <c r="C47" s="10" t="s">
        <v>138</v>
      </c>
      <c r="D47" s="10" t="s">
        <v>54</v>
      </c>
      <c r="E47" s="10" t="s">
        <v>17</v>
      </c>
      <c r="F47" s="11">
        <v>43987.776917708303</v>
      </c>
      <c r="G47" s="11">
        <v>43987.778190138903</v>
      </c>
      <c r="H47" s="10" t="s">
        <v>163</v>
      </c>
      <c r="I47" s="13" t="s">
        <v>87</v>
      </c>
      <c r="J47" s="15" t="s">
        <v>179</v>
      </c>
      <c r="K47" s="7">
        <v>0</v>
      </c>
    </row>
    <row r="48" spans="1:11" ht="15.75" customHeight="1" x14ac:dyDescent="0.25">
      <c r="A48" s="10">
        <v>47</v>
      </c>
      <c r="B48" s="10" t="s">
        <v>118</v>
      </c>
      <c r="C48" s="10" t="s">
        <v>138</v>
      </c>
      <c r="D48" s="10" t="s">
        <v>92</v>
      </c>
      <c r="E48" s="10" t="s">
        <v>142</v>
      </c>
      <c r="F48" s="11">
        <v>43987.7817648727</v>
      </c>
      <c r="G48" s="11">
        <v>43987.784223159702</v>
      </c>
      <c r="H48" s="10" t="s">
        <v>163</v>
      </c>
      <c r="I48" s="12" t="s">
        <v>11</v>
      </c>
      <c r="J48" s="15" t="s">
        <v>59</v>
      </c>
      <c r="K48" s="6">
        <f t="shared" si="0"/>
        <v>1</v>
      </c>
    </row>
    <row r="49" spans="1:11" ht="15.75" customHeight="1" x14ac:dyDescent="0.25">
      <c r="A49" s="10">
        <v>48</v>
      </c>
      <c r="B49" s="10" t="s">
        <v>118</v>
      </c>
      <c r="C49" s="10" t="s">
        <v>138</v>
      </c>
      <c r="D49" s="10" t="s">
        <v>146</v>
      </c>
      <c r="E49" s="10" t="s">
        <v>182</v>
      </c>
      <c r="F49" s="11">
        <v>43987.784255659702</v>
      </c>
      <c r="G49" s="11">
        <v>43987.7853678588</v>
      </c>
      <c r="H49" s="10" t="s">
        <v>163</v>
      </c>
      <c r="I49" s="12" t="s">
        <v>14</v>
      </c>
      <c r="J49" s="15" t="s">
        <v>28</v>
      </c>
      <c r="K49" s="6">
        <f t="shared" si="0"/>
        <v>1</v>
      </c>
    </row>
    <row r="50" spans="1:11" ht="15.75" customHeight="1" x14ac:dyDescent="0.25">
      <c r="A50" s="10">
        <v>49</v>
      </c>
      <c r="B50" s="10" t="s">
        <v>118</v>
      </c>
      <c r="C50" s="10" t="s">
        <v>138</v>
      </c>
      <c r="D50" s="10" t="s">
        <v>113</v>
      </c>
      <c r="E50" s="10" t="s">
        <v>126</v>
      </c>
      <c r="F50" s="11">
        <v>43987.876733298603</v>
      </c>
      <c r="G50" s="11">
        <v>43987.877061759304</v>
      </c>
      <c r="H50" s="10" t="s">
        <v>163</v>
      </c>
      <c r="I50" s="12" t="s">
        <v>14</v>
      </c>
      <c r="J50" s="15" t="s">
        <v>171</v>
      </c>
      <c r="K50" s="6">
        <f t="shared" si="0"/>
        <v>1</v>
      </c>
    </row>
    <row r="51" spans="1:11" ht="15.75" customHeight="1" x14ac:dyDescent="0.25">
      <c r="A51" s="10">
        <v>50</v>
      </c>
      <c r="B51" s="10" t="s">
        <v>118</v>
      </c>
      <c r="C51" s="10" t="s">
        <v>138</v>
      </c>
      <c r="D51" s="10" t="s">
        <v>203</v>
      </c>
      <c r="E51" s="10" t="s">
        <v>205</v>
      </c>
      <c r="F51" s="11">
        <v>43987.882171169003</v>
      </c>
      <c r="G51" s="11">
        <v>43987.883378807899</v>
      </c>
      <c r="H51" s="10" t="s">
        <v>163</v>
      </c>
      <c r="I51" s="13" t="s">
        <v>114</v>
      </c>
      <c r="J51" s="15" t="s">
        <v>152</v>
      </c>
      <c r="K51" s="7">
        <v>0</v>
      </c>
    </row>
    <row r="52" spans="1:11" ht="15.75" customHeight="1" x14ac:dyDescent="0.25">
      <c r="A52" s="10">
        <v>51</v>
      </c>
      <c r="B52" s="10" t="s">
        <v>118</v>
      </c>
      <c r="C52" s="10" t="s">
        <v>138</v>
      </c>
      <c r="D52" s="10" t="s">
        <v>82</v>
      </c>
      <c r="E52" s="10" t="s">
        <v>67</v>
      </c>
      <c r="F52" s="11">
        <v>43987.884928449101</v>
      </c>
      <c r="G52" s="11">
        <v>43987.886608703702</v>
      </c>
      <c r="H52" s="10" t="s">
        <v>163</v>
      </c>
      <c r="I52" s="13" t="s">
        <v>191</v>
      </c>
      <c r="J52" s="15" t="s">
        <v>69</v>
      </c>
      <c r="K52" s="7">
        <v>0</v>
      </c>
    </row>
    <row r="53" spans="1:11" ht="15.75" customHeight="1" x14ac:dyDescent="0.25">
      <c r="A53" s="10">
        <v>52</v>
      </c>
      <c r="B53" s="10" t="s">
        <v>118</v>
      </c>
      <c r="C53" s="10" t="s">
        <v>138</v>
      </c>
      <c r="D53" s="10" t="s">
        <v>74</v>
      </c>
      <c r="E53" s="10" t="s">
        <v>124</v>
      </c>
      <c r="F53" s="11">
        <v>43987.888265925903</v>
      </c>
      <c r="G53" s="11">
        <v>43987.888737349502</v>
      </c>
      <c r="H53" s="10" t="s">
        <v>163</v>
      </c>
      <c r="I53" s="12" t="s">
        <v>158</v>
      </c>
      <c r="J53" s="15" t="s">
        <v>51</v>
      </c>
      <c r="K53" s="6">
        <f t="shared" si="0"/>
        <v>1</v>
      </c>
    </row>
    <row r="54" spans="1:11" ht="15.75" customHeight="1" x14ac:dyDescent="0.25">
      <c r="A54" s="10">
        <v>53</v>
      </c>
      <c r="B54" s="10" t="s">
        <v>118</v>
      </c>
      <c r="C54" s="10" t="s">
        <v>138</v>
      </c>
      <c r="D54" s="10" t="s">
        <v>203</v>
      </c>
      <c r="E54" s="10" t="s">
        <v>205</v>
      </c>
      <c r="F54" s="11">
        <v>43987.892529131903</v>
      </c>
      <c r="G54" s="11">
        <v>43987.894829525503</v>
      </c>
      <c r="H54" s="10" t="s">
        <v>163</v>
      </c>
      <c r="I54" s="13" t="s">
        <v>114</v>
      </c>
      <c r="J54" s="15" t="s">
        <v>72</v>
      </c>
      <c r="K54" s="7">
        <v>0</v>
      </c>
    </row>
    <row r="55" spans="1:11" ht="15.75" customHeight="1" x14ac:dyDescent="0.25">
      <c r="A55" s="10">
        <v>54</v>
      </c>
      <c r="B55" s="10" t="s">
        <v>118</v>
      </c>
      <c r="C55" s="10" t="s">
        <v>138</v>
      </c>
      <c r="D55" s="10" t="s">
        <v>187</v>
      </c>
      <c r="E55" s="10" t="s">
        <v>127</v>
      </c>
      <c r="F55" s="11">
        <v>43987.895724780101</v>
      </c>
      <c r="G55" s="11">
        <v>43987.895912523098</v>
      </c>
      <c r="H55" s="10" t="s">
        <v>163</v>
      </c>
      <c r="I55" s="12" t="s">
        <v>14</v>
      </c>
      <c r="J55" s="15" t="s">
        <v>160</v>
      </c>
      <c r="K55" s="6">
        <f t="shared" si="0"/>
        <v>1</v>
      </c>
    </row>
    <row r="56" spans="1:11" ht="15.75" customHeight="1" x14ac:dyDescent="0.25">
      <c r="A56" s="10">
        <v>55</v>
      </c>
      <c r="B56" s="10" t="s">
        <v>118</v>
      </c>
      <c r="C56" s="10" t="s">
        <v>138</v>
      </c>
      <c r="D56" s="10" t="s">
        <v>146</v>
      </c>
      <c r="E56" s="10" t="s">
        <v>203</v>
      </c>
      <c r="F56" s="11">
        <v>43987.896145289298</v>
      </c>
      <c r="G56" s="11">
        <v>43987.898000706002</v>
      </c>
      <c r="H56" s="10" t="s">
        <v>163</v>
      </c>
      <c r="I56" s="13" t="s">
        <v>143</v>
      </c>
      <c r="J56" s="15" t="s">
        <v>130</v>
      </c>
      <c r="K56" s="7">
        <v>0</v>
      </c>
    </row>
    <row r="57" spans="1:11" ht="15.75" customHeight="1" x14ac:dyDescent="0.25">
      <c r="A57" s="10">
        <v>56</v>
      </c>
      <c r="B57" s="10" t="s">
        <v>118</v>
      </c>
      <c r="C57" s="10" t="s">
        <v>138</v>
      </c>
      <c r="D57" s="10" t="s">
        <v>96</v>
      </c>
      <c r="E57" s="10" t="s">
        <v>53</v>
      </c>
      <c r="F57" s="11">
        <v>43987.898379548598</v>
      </c>
      <c r="G57" s="11">
        <v>43987.898836446802</v>
      </c>
      <c r="H57" s="10" t="s">
        <v>163</v>
      </c>
      <c r="I57" s="12" t="s">
        <v>14</v>
      </c>
      <c r="J57" s="15" t="s">
        <v>112</v>
      </c>
      <c r="K57" s="6">
        <f t="shared" si="0"/>
        <v>1</v>
      </c>
    </row>
    <row r="58" spans="1:11" ht="15.75" customHeight="1" x14ac:dyDescent="0.25">
      <c r="A58" s="10">
        <v>57</v>
      </c>
      <c r="B58" s="10" t="s">
        <v>118</v>
      </c>
      <c r="C58" s="10" t="s">
        <v>138</v>
      </c>
      <c r="D58" s="10" t="s">
        <v>210</v>
      </c>
      <c r="E58" s="10" t="s">
        <v>49</v>
      </c>
      <c r="F58" s="11">
        <v>43987.899275995398</v>
      </c>
      <c r="G58" s="11">
        <v>43987.899418414403</v>
      </c>
      <c r="H58" s="10" t="s">
        <v>163</v>
      </c>
      <c r="I58" s="12" t="s">
        <v>14</v>
      </c>
      <c r="J58" s="15" t="s">
        <v>15</v>
      </c>
      <c r="K58" s="6">
        <f t="shared" si="0"/>
        <v>1</v>
      </c>
    </row>
    <row r="59" spans="1:11" ht="15.75" customHeight="1" x14ac:dyDescent="0.25">
      <c r="A59" s="10">
        <v>58</v>
      </c>
      <c r="B59" s="10" t="s">
        <v>118</v>
      </c>
      <c r="C59" s="10" t="s">
        <v>138</v>
      </c>
      <c r="D59" s="10" t="s">
        <v>203</v>
      </c>
      <c r="E59" s="10" t="s">
        <v>17</v>
      </c>
      <c r="F59" s="11">
        <v>43987.901568576402</v>
      </c>
      <c r="G59" s="11">
        <v>43987.9029548611</v>
      </c>
      <c r="H59" s="10" t="s">
        <v>163</v>
      </c>
      <c r="I59" s="12" t="s">
        <v>14</v>
      </c>
      <c r="J59" s="15" t="s">
        <v>108</v>
      </c>
      <c r="K59" s="6">
        <f t="shared" si="0"/>
        <v>1</v>
      </c>
    </row>
    <row r="60" spans="1:11" ht="15.75" customHeight="1" x14ac:dyDescent="0.25">
      <c r="A60" s="10">
        <v>59</v>
      </c>
      <c r="B60" s="10" t="s">
        <v>118</v>
      </c>
      <c r="C60" s="10" t="s">
        <v>138</v>
      </c>
      <c r="D60" s="10" t="s">
        <v>182</v>
      </c>
      <c r="E60" s="10" t="s">
        <v>17</v>
      </c>
      <c r="F60" s="11">
        <v>43987.903088692103</v>
      </c>
      <c r="G60" s="11">
        <v>43987.9092657523</v>
      </c>
      <c r="H60" s="10" t="s">
        <v>163</v>
      </c>
      <c r="I60" s="13" t="s">
        <v>143</v>
      </c>
      <c r="J60" s="15" t="s">
        <v>83</v>
      </c>
      <c r="K60" s="7">
        <v>0</v>
      </c>
    </row>
    <row r="61" spans="1:11" ht="15.75" customHeight="1" x14ac:dyDescent="0.25">
      <c r="A61" s="10">
        <v>60</v>
      </c>
      <c r="B61" s="10" t="s">
        <v>118</v>
      </c>
      <c r="C61" s="10" t="s">
        <v>138</v>
      </c>
      <c r="D61" s="10" t="s">
        <v>157</v>
      </c>
      <c r="E61" s="10" t="s">
        <v>97</v>
      </c>
      <c r="F61" s="11">
        <v>43987.910428379597</v>
      </c>
      <c r="G61" s="11">
        <v>43987.910755937497</v>
      </c>
      <c r="H61" s="10" t="s">
        <v>163</v>
      </c>
      <c r="I61" s="12" t="s">
        <v>178</v>
      </c>
      <c r="J61" s="15" t="s">
        <v>192</v>
      </c>
      <c r="K61" s="6">
        <f t="shared" si="0"/>
        <v>1</v>
      </c>
    </row>
    <row r="62" spans="1:11" ht="15.75" customHeight="1" x14ac:dyDescent="0.25">
      <c r="A62" s="10">
        <v>61</v>
      </c>
      <c r="B62" s="10" t="s">
        <v>118</v>
      </c>
      <c r="C62" s="10" t="s">
        <v>138</v>
      </c>
      <c r="D62" s="10" t="s">
        <v>53</v>
      </c>
      <c r="E62" s="10" t="s">
        <v>203</v>
      </c>
      <c r="F62" s="11">
        <v>43987.911863993097</v>
      </c>
      <c r="G62" s="11">
        <v>43987.9122080093</v>
      </c>
      <c r="H62" s="10" t="s">
        <v>163</v>
      </c>
      <c r="I62" s="10" t="s">
        <v>143</v>
      </c>
      <c r="J62" s="15" t="s">
        <v>201</v>
      </c>
      <c r="K62" s="9">
        <v>0</v>
      </c>
    </row>
    <row r="63" spans="1:11" ht="15.75" customHeight="1" x14ac:dyDescent="0.25">
      <c r="A63" s="10">
        <v>62</v>
      </c>
      <c r="B63" s="10" t="s">
        <v>118</v>
      </c>
      <c r="C63" s="10" t="s">
        <v>138</v>
      </c>
      <c r="D63" s="10" t="s">
        <v>30</v>
      </c>
      <c r="E63" s="10" t="s">
        <v>74</v>
      </c>
      <c r="F63" s="11">
        <v>43987.915843148097</v>
      </c>
      <c r="G63" s="11">
        <v>43987.917694398202</v>
      </c>
      <c r="H63" s="10" t="s">
        <v>163</v>
      </c>
      <c r="I63" s="10" t="s">
        <v>200</v>
      </c>
      <c r="J63" s="15" t="s">
        <v>29</v>
      </c>
      <c r="K63" s="9">
        <v>0</v>
      </c>
    </row>
    <row r="64" spans="1:11" ht="15.75" customHeight="1" x14ac:dyDescent="0.25">
      <c r="A64" s="10">
        <v>63</v>
      </c>
      <c r="B64" s="10" t="s">
        <v>118</v>
      </c>
      <c r="C64" s="10" t="s">
        <v>138</v>
      </c>
      <c r="D64" s="10" t="s">
        <v>82</v>
      </c>
      <c r="E64" s="10" t="s">
        <v>22</v>
      </c>
      <c r="F64" s="11">
        <v>43987.918150451398</v>
      </c>
      <c r="G64" s="11">
        <v>43987.918951956002</v>
      </c>
      <c r="H64" s="10" t="s">
        <v>163</v>
      </c>
      <c r="I64" s="12" t="s">
        <v>14</v>
      </c>
      <c r="J64" s="15" t="s">
        <v>190</v>
      </c>
      <c r="K64" s="6">
        <f t="shared" si="0"/>
        <v>1</v>
      </c>
    </row>
    <row r="65" spans="1:13" ht="15.75" customHeight="1" x14ac:dyDescent="0.25">
      <c r="A65" s="10">
        <v>64</v>
      </c>
      <c r="B65" s="10" t="s">
        <v>118</v>
      </c>
      <c r="C65" s="10" t="s">
        <v>138</v>
      </c>
      <c r="D65" s="10" t="s">
        <v>41</v>
      </c>
      <c r="E65" s="10" t="s">
        <v>133</v>
      </c>
      <c r="F65" s="11">
        <v>43987.919160405101</v>
      </c>
      <c r="G65" s="11">
        <v>43987.920205370399</v>
      </c>
      <c r="H65" s="10" t="s">
        <v>163</v>
      </c>
      <c r="I65" s="10" t="s">
        <v>87</v>
      </c>
      <c r="J65" s="15" t="s">
        <v>167</v>
      </c>
      <c r="K65" s="9">
        <v>0</v>
      </c>
    </row>
    <row r="66" spans="1:13" ht="15.75" customHeight="1" x14ac:dyDescent="0.25">
      <c r="A66" s="10">
        <v>65</v>
      </c>
      <c r="B66" s="10" t="s">
        <v>118</v>
      </c>
      <c r="C66" s="10" t="s">
        <v>138</v>
      </c>
      <c r="D66" s="10" t="s">
        <v>30</v>
      </c>
      <c r="E66" s="10" t="s">
        <v>197</v>
      </c>
      <c r="F66" s="11">
        <v>43987.920543981498</v>
      </c>
      <c r="G66" s="11">
        <v>43987.921594652798</v>
      </c>
      <c r="H66" s="10" t="s">
        <v>163</v>
      </c>
      <c r="I66" s="12" t="s">
        <v>194</v>
      </c>
      <c r="J66" s="15" t="s">
        <v>44</v>
      </c>
      <c r="K66" s="6">
        <f t="shared" si="0"/>
        <v>1</v>
      </c>
    </row>
    <row r="67" spans="1:13" ht="15.75" customHeight="1" x14ac:dyDescent="0.25">
      <c r="A67" s="10">
        <v>66</v>
      </c>
      <c r="B67" s="10" t="s">
        <v>118</v>
      </c>
      <c r="C67" s="10" t="s">
        <v>138</v>
      </c>
      <c r="D67" s="10" t="s">
        <v>168</v>
      </c>
      <c r="E67" s="10" t="s">
        <v>169</v>
      </c>
      <c r="F67" s="11">
        <v>43987.9218061227</v>
      </c>
      <c r="G67" s="11">
        <v>43987.921957615697</v>
      </c>
      <c r="H67" s="10" t="s">
        <v>163</v>
      </c>
      <c r="I67" s="12" t="s">
        <v>11</v>
      </c>
      <c r="J67" s="15" t="s">
        <v>93</v>
      </c>
      <c r="K67" s="6">
        <f t="shared" ref="K67:K85" si="1">IF(I67&gt;0,1,0)</f>
        <v>1</v>
      </c>
    </row>
    <row r="68" spans="1:13" ht="15.75" customHeight="1" x14ac:dyDescent="0.25">
      <c r="A68" s="10">
        <v>67</v>
      </c>
      <c r="B68" s="10" t="s">
        <v>118</v>
      </c>
      <c r="C68" s="10" t="s">
        <v>138</v>
      </c>
      <c r="D68" s="10" t="s">
        <v>116</v>
      </c>
      <c r="E68" s="10" t="s">
        <v>169</v>
      </c>
      <c r="F68" s="11">
        <v>43987.921817349503</v>
      </c>
      <c r="G68" s="11">
        <v>43987.921958518498</v>
      </c>
      <c r="H68" s="10" t="s">
        <v>163</v>
      </c>
      <c r="I68" s="12" t="s">
        <v>14</v>
      </c>
      <c r="J68" s="15" t="s">
        <v>141</v>
      </c>
      <c r="K68" s="6">
        <f t="shared" si="1"/>
        <v>1</v>
      </c>
    </row>
    <row r="69" spans="1:13" ht="15.75" customHeight="1" x14ac:dyDescent="0.25">
      <c r="A69" s="10">
        <v>68</v>
      </c>
      <c r="B69" s="10" t="s">
        <v>118</v>
      </c>
      <c r="C69" s="10" t="s">
        <v>138</v>
      </c>
      <c r="D69" s="10" t="s">
        <v>63</v>
      </c>
      <c r="E69" s="10" t="s">
        <v>136</v>
      </c>
      <c r="F69" s="11">
        <v>43987.9222262037</v>
      </c>
      <c r="G69" s="11">
        <v>43987.925864722201</v>
      </c>
      <c r="H69" s="10" t="s">
        <v>163</v>
      </c>
      <c r="I69" s="12" t="s">
        <v>164</v>
      </c>
      <c r="J69" s="15" t="s">
        <v>39</v>
      </c>
      <c r="K69" s="6">
        <f t="shared" si="1"/>
        <v>1</v>
      </c>
    </row>
    <row r="70" spans="1:13" ht="15.75" customHeight="1" x14ac:dyDescent="0.25">
      <c r="A70" s="10">
        <v>69</v>
      </c>
      <c r="B70" s="10" t="s">
        <v>118</v>
      </c>
      <c r="C70" s="10" t="s">
        <v>138</v>
      </c>
      <c r="D70" s="10" t="s">
        <v>155</v>
      </c>
      <c r="E70" s="10" t="s">
        <v>88</v>
      </c>
      <c r="F70" s="11">
        <v>43987.927029004597</v>
      </c>
      <c r="G70" s="11">
        <v>43987.928649814799</v>
      </c>
      <c r="H70" s="10" t="s">
        <v>163</v>
      </c>
      <c r="I70" s="12" t="s">
        <v>178</v>
      </c>
      <c r="J70" s="15" t="s">
        <v>104</v>
      </c>
      <c r="K70" s="6">
        <f t="shared" si="1"/>
        <v>1</v>
      </c>
    </row>
    <row r="71" spans="1:13" ht="15.75" customHeight="1" x14ac:dyDescent="0.25">
      <c r="A71" s="10">
        <v>70</v>
      </c>
      <c r="B71" s="10" t="s">
        <v>118</v>
      </c>
      <c r="C71" s="10" t="s">
        <v>138</v>
      </c>
      <c r="D71" s="10" t="s">
        <v>57</v>
      </c>
      <c r="E71" s="10" t="s">
        <v>185</v>
      </c>
      <c r="F71" s="11">
        <v>43987.930851111101</v>
      </c>
      <c r="G71" s="11">
        <v>43987.931056863403</v>
      </c>
      <c r="H71" s="10" t="s">
        <v>163</v>
      </c>
      <c r="I71" s="10" t="s">
        <v>100</v>
      </c>
      <c r="J71" s="15" t="s">
        <v>109</v>
      </c>
      <c r="K71" s="9">
        <v>0</v>
      </c>
    </row>
    <row r="72" spans="1:13" ht="15.75" customHeight="1" x14ac:dyDescent="0.25">
      <c r="A72" s="10">
        <v>71</v>
      </c>
      <c r="B72" s="10" t="s">
        <v>118</v>
      </c>
      <c r="C72" s="10" t="s">
        <v>138</v>
      </c>
      <c r="D72" s="10" t="s">
        <v>131</v>
      </c>
      <c r="E72" s="10" t="s">
        <v>57</v>
      </c>
      <c r="F72" s="11">
        <v>43987.931454791702</v>
      </c>
      <c r="G72" s="11">
        <v>43987.931705625</v>
      </c>
      <c r="H72" s="10" t="s">
        <v>163</v>
      </c>
      <c r="I72" s="12" t="s">
        <v>178</v>
      </c>
      <c r="J72" s="15" t="s">
        <v>1</v>
      </c>
      <c r="K72" s="6">
        <f t="shared" si="1"/>
        <v>1</v>
      </c>
    </row>
    <row r="73" spans="1:13" ht="15.75" customHeight="1" x14ac:dyDescent="0.25">
      <c r="A73" s="10">
        <v>72</v>
      </c>
      <c r="B73" s="10" t="s">
        <v>118</v>
      </c>
      <c r="C73" s="10" t="s">
        <v>138</v>
      </c>
      <c r="D73" s="10" t="s">
        <v>57</v>
      </c>
      <c r="E73" s="10" t="s">
        <v>63</v>
      </c>
      <c r="F73" s="11">
        <v>43987.931815196796</v>
      </c>
      <c r="G73" s="11">
        <v>43987.932370844901</v>
      </c>
      <c r="H73" s="10" t="s">
        <v>163</v>
      </c>
      <c r="I73" s="12" t="s">
        <v>11</v>
      </c>
      <c r="J73" s="15" t="s">
        <v>61</v>
      </c>
      <c r="K73" s="6">
        <f t="shared" si="1"/>
        <v>1</v>
      </c>
    </row>
    <row r="74" spans="1:13" ht="15.75" customHeight="1" x14ac:dyDescent="0.25">
      <c r="A74" s="10">
        <v>73</v>
      </c>
      <c r="B74" s="10" t="s">
        <v>118</v>
      </c>
      <c r="C74" s="10" t="s">
        <v>138</v>
      </c>
      <c r="D74" s="10" t="s">
        <v>30</v>
      </c>
      <c r="E74" s="10" t="s">
        <v>101</v>
      </c>
      <c r="F74" s="11">
        <v>43987.934359652798</v>
      </c>
      <c r="G74" s="11">
        <v>43987.934768541701</v>
      </c>
      <c r="H74" s="10" t="s">
        <v>163</v>
      </c>
      <c r="I74" s="12" t="s">
        <v>11</v>
      </c>
      <c r="J74" s="15" t="s">
        <v>38</v>
      </c>
      <c r="K74" s="6">
        <f t="shared" si="1"/>
        <v>1</v>
      </c>
    </row>
    <row r="75" spans="1:13" ht="15.75" customHeight="1" x14ac:dyDescent="0.25">
      <c r="A75" s="10">
        <v>74</v>
      </c>
      <c r="B75" s="10" t="s">
        <v>118</v>
      </c>
      <c r="C75" s="10" t="s">
        <v>138</v>
      </c>
      <c r="D75" s="10" t="s">
        <v>101</v>
      </c>
      <c r="E75" s="10" t="s">
        <v>133</v>
      </c>
      <c r="F75" s="11">
        <v>43987.934893715297</v>
      </c>
      <c r="G75" s="11">
        <v>43987.935564745399</v>
      </c>
      <c r="H75" s="10" t="s">
        <v>163</v>
      </c>
      <c r="I75" s="12" t="s">
        <v>194</v>
      </c>
      <c r="J75" s="15" t="s">
        <v>70</v>
      </c>
      <c r="K75" s="6">
        <f t="shared" si="1"/>
        <v>1</v>
      </c>
    </row>
    <row r="76" spans="1:13" ht="15.75" customHeight="1" x14ac:dyDescent="0.25">
      <c r="A76" s="10">
        <v>75</v>
      </c>
      <c r="B76" s="10" t="s">
        <v>118</v>
      </c>
      <c r="C76" s="10" t="s">
        <v>138</v>
      </c>
      <c r="D76" s="10" t="s">
        <v>74</v>
      </c>
      <c r="E76" s="10" t="s">
        <v>53</v>
      </c>
      <c r="F76" s="11">
        <v>43987.935757951404</v>
      </c>
      <c r="G76" s="11">
        <v>43987.936264814802</v>
      </c>
      <c r="H76" s="10" t="s">
        <v>163</v>
      </c>
      <c r="I76" s="12" t="s">
        <v>14</v>
      </c>
      <c r="J76" s="15" t="s">
        <v>137</v>
      </c>
      <c r="K76" s="6">
        <f t="shared" si="1"/>
        <v>1</v>
      </c>
    </row>
    <row r="77" spans="1:13" ht="15.75" customHeight="1" x14ac:dyDescent="0.25">
      <c r="A77" s="10">
        <v>76</v>
      </c>
      <c r="B77" s="10" t="s">
        <v>118</v>
      </c>
      <c r="C77" s="10" t="s">
        <v>138</v>
      </c>
      <c r="D77" s="10" t="s">
        <v>96</v>
      </c>
      <c r="E77" s="10" t="s">
        <v>74</v>
      </c>
      <c r="F77" s="11">
        <v>43987.937283854197</v>
      </c>
      <c r="G77" s="11">
        <v>43987.937957129601</v>
      </c>
      <c r="H77" s="10" t="s">
        <v>163</v>
      </c>
      <c r="I77" s="10" t="s">
        <v>143</v>
      </c>
      <c r="J77" s="15" t="s">
        <v>211</v>
      </c>
      <c r="K77" s="9">
        <v>0</v>
      </c>
    </row>
    <row r="78" spans="1:13" ht="15.75" customHeight="1" x14ac:dyDescent="0.25">
      <c r="A78" s="10">
        <v>77</v>
      </c>
      <c r="B78" s="10" t="s">
        <v>118</v>
      </c>
      <c r="C78" s="10" t="s">
        <v>138</v>
      </c>
      <c r="D78" s="10" t="s">
        <v>124</v>
      </c>
      <c r="E78" s="10" t="s">
        <v>16</v>
      </c>
      <c r="F78" s="11">
        <v>43987.9391837847</v>
      </c>
      <c r="G78" s="11">
        <v>43987.9400501852</v>
      </c>
      <c r="H78" s="10" t="s">
        <v>163</v>
      </c>
      <c r="I78" s="10" t="s">
        <v>2</v>
      </c>
      <c r="J78" s="15" t="s">
        <v>148</v>
      </c>
      <c r="K78" s="9">
        <v>0</v>
      </c>
    </row>
    <row r="79" spans="1:13" ht="15.75" customHeight="1" x14ac:dyDescent="0.25">
      <c r="A79" s="10">
        <v>78</v>
      </c>
      <c r="B79" s="10" t="s">
        <v>118</v>
      </c>
      <c r="C79" s="10" t="s">
        <v>138</v>
      </c>
      <c r="D79" s="10" t="s">
        <v>81</v>
      </c>
      <c r="E79" s="10" t="s">
        <v>32</v>
      </c>
      <c r="F79" s="11">
        <v>43987.941995150497</v>
      </c>
      <c r="G79" s="11">
        <v>43987.943886643501</v>
      </c>
      <c r="H79" s="10" t="s">
        <v>163</v>
      </c>
      <c r="I79" s="10" t="s">
        <v>200</v>
      </c>
      <c r="J79" s="15" t="s">
        <v>89</v>
      </c>
      <c r="K79" s="9">
        <v>0</v>
      </c>
      <c r="M79">
        <v>0</v>
      </c>
    </row>
    <row r="80" spans="1:13" ht="15.75" customHeight="1" x14ac:dyDescent="0.25">
      <c r="A80" s="10">
        <v>79</v>
      </c>
      <c r="B80" s="10" t="s">
        <v>118</v>
      </c>
      <c r="C80" s="10" t="s">
        <v>138</v>
      </c>
      <c r="D80" s="10" t="s">
        <v>168</v>
      </c>
      <c r="E80" s="10" t="s">
        <v>63</v>
      </c>
      <c r="F80" s="11">
        <v>43987.944256307899</v>
      </c>
      <c r="G80" s="11">
        <v>43987.945556574101</v>
      </c>
      <c r="H80" s="10" t="s">
        <v>163</v>
      </c>
      <c r="I80" s="12" t="s">
        <v>14</v>
      </c>
      <c r="J80" s="15" t="s">
        <v>45</v>
      </c>
      <c r="K80" s="6">
        <f t="shared" si="1"/>
        <v>1</v>
      </c>
    </row>
    <row r="81" spans="1:11" ht="15.75" customHeight="1" x14ac:dyDescent="0.25">
      <c r="A81" s="10">
        <v>80</v>
      </c>
      <c r="B81" s="10" t="s">
        <v>118</v>
      </c>
      <c r="C81" s="10" t="s">
        <v>138</v>
      </c>
      <c r="D81" s="10" t="s">
        <v>57</v>
      </c>
      <c r="E81" s="10" t="s">
        <v>136</v>
      </c>
      <c r="F81" s="11">
        <v>43987.945943483799</v>
      </c>
      <c r="G81" s="11">
        <v>43987.946779525497</v>
      </c>
      <c r="H81" s="10" t="s">
        <v>163</v>
      </c>
      <c r="I81" s="12" t="s">
        <v>158</v>
      </c>
      <c r="J81" s="15" t="s">
        <v>98</v>
      </c>
      <c r="K81" s="6">
        <f t="shared" si="1"/>
        <v>1</v>
      </c>
    </row>
    <row r="82" spans="1:11" ht="15.75" customHeight="1" x14ac:dyDescent="0.25">
      <c r="A82" s="10">
        <v>81</v>
      </c>
      <c r="B82" s="10" t="s">
        <v>118</v>
      </c>
      <c r="C82" s="10" t="s">
        <v>138</v>
      </c>
      <c r="D82" s="10" t="s">
        <v>184</v>
      </c>
      <c r="E82" s="10" t="s">
        <v>136</v>
      </c>
      <c r="F82" s="11">
        <v>43987.947287905103</v>
      </c>
      <c r="G82" s="11">
        <v>43987.947777268499</v>
      </c>
      <c r="H82" s="10" t="s">
        <v>163</v>
      </c>
      <c r="I82" s="10" t="s">
        <v>140</v>
      </c>
      <c r="J82" s="15" t="s">
        <v>77</v>
      </c>
      <c r="K82" s="9">
        <v>0</v>
      </c>
    </row>
    <row r="83" spans="1:11" ht="15.75" customHeight="1" x14ac:dyDescent="0.25">
      <c r="A83" s="10">
        <v>82</v>
      </c>
      <c r="B83" s="10" t="s">
        <v>118</v>
      </c>
      <c r="C83" s="10" t="s">
        <v>138</v>
      </c>
      <c r="D83" s="10" t="s">
        <v>116</v>
      </c>
      <c r="E83" s="10" t="s">
        <v>136</v>
      </c>
      <c r="F83" s="11">
        <v>43987.947537673601</v>
      </c>
      <c r="G83" s="11">
        <v>43987.947778356502</v>
      </c>
      <c r="H83" s="10" t="s">
        <v>163</v>
      </c>
      <c r="I83" s="12" t="s">
        <v>26</v>
      </c>
      <c r="J83" s="15" t="s">
        <v>25</v>
      </c>
      <c r="K83" s="6">
        <f t="shared" si="1"/>
        <v>1</v>
      </c>
    </row>
    <row r="84" spans="1:11" ht="15.75" customHeight="1" x14ac:dyDescent="0.25">
      <c r="A84" s="10">
        <v>83</v>
      </c>
      <c r="B84" s="10" t="s">
        <v>118</v>
      </c>
      <c r="C84" s="10" t="s">
        <v>138</v>
      </c>
      <c r="D84" s="10" t="s">
        <v>115</v>
      </c>
      <c r="E84" s="10" t="s">
        <v>62</v>
      </c>
      <c r="F84" s="11">
        <v>43987.948401770802</v>
      </c>
      <c r="G84" s="11">
        <v>43987.949031006901</v>
      </c>
      <c r="H84" s="10" t="s">
        <v>163</v>
      </c>
      <c r="I84" s="12" t="s">
        <v>194</v>
      </c>
      <c r="J84" s="15" t="s">
        <v>172</v>
      </c>
      <c r="K84" s="6">
        <f t="shared" si="1"/>
        <v>1</v>
      </c>
    </row>
    <row r="85" spans="1:11" ht="15.75" customHeight="1" x14ac:dyDescent="0.25">
      <c r="A85" s="10">
        <v>84</v>
      </c>
      <c r="B85" s="10" t="s">
        <v>118</v>
      </c>
      <c r="C85" s="10" t="s">
        <v>138</v>
      </c>
      <c r="D85" s="10" t="s">
        <v>64</v>
      </c>
      <c r="E85" s="10" t="s">
        <v>40</v>
      </c>
      <c r="F85" s="11">
        <v>43987.949246631899</v>
      </c>
      <c r="G85" s="11">
        <v>43987.950465671303</v>
      </c>
      <c r="H85" s="10" t="s">
        <v>163</v>
      </c>
      <c r="I85" s="10" t="s">
        <v>102</v>
      </c>
      <c r="J85" s="15" t="s">
        <v>0</v>
      </c>
      <c r="K85" s="9">
        <v>0</v>
      </c>
    </row>
    <row r="86" spans="1:11" x14ac:dyDescent="0.25">
      <c r="K86" s="3">
        <f>SUM(K2:K85)</f>
        <v>54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2020-06-05T20:00:34Z</dcterms:created>
  <dcterms:modified xsi:type="dcterms:W3CDTF">2020-06-05T20:24:10Z</dcterms:modified>
</cp:coreProperties>
</file>