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8" i="1"/>
  <c r="M35" i="1"/>
  <c r="N35" i="1"/>
  <c r="K35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8" i="1"/>
  <c r="J205" i="1"/>
  <c r="I205" i="1"/>
</calcChain>
</file>

<file path=xl/sharedStrings.xml><?xml version="1.0" encoding="utf-8"?>
<sst xmlns="http://schemas.openxmlformats.org/spreadsheetml/2006/main" count="1305" uniqueCount="252">
  <si>
    <t>Отчет торговой истории</t>
  </si>
  <si>
    <t>Имя:</t>
  </si>
  <si>
    <t>Dmitriy Volodenkov</t>
  </si>
  <si>
    <t>Торговый счет:</t>
  </si>
  <si>
    <t>1163280 (USD, 1:1, AMPGlobalEU-Demo, demo, Netting)</t>
  </si>
  <si>
    <t>Брокер:</t>
  </si>
  <si>
    <t>AMP Global Ltd.</t>
  </si>
  <si>
    <t>Дата:</t>
  </si>
  <si>
    <t>2020.07.10 23:27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</si>
  <si>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</si>
  <si>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</si>
  <si>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</si>
  <si>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</si>
  <si>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</si>
  <si>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</si>
  <si>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</si>
  <si>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</si>
  <si>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</si>
  <si>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</si>
  <si>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</si>
  <si>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</si>
  <si>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2020.07.10 15:25:57</t>
  </si>
  <si>
    <t>MESU20</t>
  </si>
  <si>
    <t>buy</t>
  </si>
  <si>
    <t>1</t>
  </si>
  <si>
    <t>2020.07.10 15:27:10</t>
  </si>
  <si>
    <t>2020.07.10 15:29:56</t>
  </si>
  <si>
    <t>3</t>
  </si>
  <si>
    <t>2020.07.10 15:36:25</t>
  </si>
  <si>
    <t>2020.07.10 15:45:41</t>
  </si>
  <si>
    <t>2020.07.10 16:00:04</t>
  </si>
  <si>
    <t>2020.07.10 16:24:04</t>
  </si>
  <si>
    <t>sell</t>
  </si>
  <si>
    <t>2020.07.10 16:27:37</t>
  </si>
  <si>
    <t>2020.07.10 16:34:46</t>
  </si>
  <si>
    <t>2020.07.10 16:39:30</t>
  </si>
  <si>
    <t>2020.07.10 16:40:12</t>
  </si>
  <si>
    <t>2020.07.10 16:41:25</t>
  </si>
  <si>
    <t>2020.07.10 16:42:58</t>
  </si>
  <si>
    <t>10</t>
  </si>
  <si>
    <t>2020.07.10 17:14:03</t>
  </si>
  <si>
    <t>2020.07.10 17:15:25</t>
  </si>
  <si>
    <t>7</t>
  </si>
  <si>
    <t>2020.07.10 17:24:38</t>
  </si>
  <si>
    <t>2020.07.10 17:26:25</t>
  </si>
  <si>
    <t>2020.07.10 17:30:04</t>
  </si>
  <si>
    <t>2020.07.10 17:34:29</t>
  </si>
  <si>
    <t>2020.07.10 17:39:30</t>
  </si>
  <si>
    <t>2020.07.10 17:39:38</t>
  </si>
  <si>
    <t>2020.07.10 17:41:09</t>
  </si>
  <si>
    <t>2020.07.10 17:41:25</t>
  </si>
  <si>
    <t>2020.07.10 17:44:34</t>
  </si>
  <si>
    <t>2020.07.10 17:46:45</t>
  </si>
  <si>
    <t>2020.07.10 17:49:56</t>
  </si>
  <si>
    <t>2020.07.10 17:50:36</t>
  </si>
  <si>
    <t>2</t>
  </si>
  <si>
    <t>2020.07.10 18:04:27</t>
  </si>
  <si>
    <t>2020.07.10 18:04:54</t>
  </si>
  <si>
    <t>2020.07.10 18:06:02</t>
  </si>
  <si>
    <t>2020.07.10 18:14:55</t>
  </si>
  <si>
    <t>2020.07.10 18:21:02</t>
  </si>
  <si>
    <t>2020.07.10 18:33:10</t>
  </si>
  <si>
    <t>2020.07.10 18:34:31</t>
  </si>
  <si>
    <t>2020.07.10 18:35:10</t>
  </si>
  <si>
    <t>2020.07.10 18:46:28</t>
  </si>
  <si>
    <t>2020.07.10 18:46:59</t>
  </si>
  <si>
    <t>2020.07.10 18:56:30</t>
  </si>
  <si>
    <t>2020.07.10 19:00:44</t>
  </si>
  <si>
    <t>2020.07.10 19:04:39</t>
  </si>
  <si>
    <t>2020.07.10 19:06:06</t>
  </si>
  <si>
    <t>2020.07.10 19:13:37</t>
  </si>
  <si>
    <t>2020.07.10 19:14:18</t>
  </si>
  <si>
    <t>2020.07.10 19:19:41</t>
  </si>
  <si>
    <t>2020.07.10 19:32:05</t>
  </si>
  <si>
    <t>2020.07.10 19:34:46</t>
  </si>
  <si>
    <t>2020.07.10 19:35:39</t>
  </si>
  <si>
    <t>2020.07.10 19:49:02</t>
  </si>
  <si>
    <t>2020.07.10 19:49:41</t>
  </si>
  <si>
    <t>2020.07.10 19:49:45</t>
  </si>
  <si>
    <t>2020.07.10 19:50:02</t>
  </si>
  <si>
    <t>2020.07.10 19:58:52</t>
  </si>
  <si>
    <t>2020.07.10 20:13:58</t>
  </si>
  <si>
    <t>2020.07.10 20:14:34</t>
  </si>
  <si>
    <t>Ордера</t>
  </si>
  <si>
    <t>Время открытия</t>
  </si>
  <si>
    <t>Ордер</t>
  </si>
  <si>
    <t>Состояние</t>
  </si>
  <si>
    <t>Комментарий</t>
  </si>
  <si>
    <t>2020.07.10 15:25:56</t>
  </si>
  <si>
    <t>buy limit</t>
  </si>
  <si>
    <t>1 / 1</t>
  </si>
  <si>
    <t>filled</t>
  </si>
  <si>
    <t>TradePanelCME</t>
  </si>
  <si>
    <t>sell limit</t>
  </si>
  <si>
    <t>TP-68632750</t>
  </si>
  <si>
    <t>2020.07.10 15:36:03</t>
  </si>
  <si>
    <t>TP-68634414</t>
  </si>
  <si>
    <t>2020.07.10 15:32:04</t>
  </si>
  <si>
    <t>2020.07.10 15:32:05</t>
  </si>
  <si>
    <t>2020.07.10 15:33:06</t>
  </si>
  <si>
    <t>2020.07.10 15:33:08</t>
  </si>
  <si>
    <t>2 / 2</t>
  </si>
  <si>
    <t>[sl 3151.75]</t>
  </si>
  <si>
    <t>2020.07.10 15:45:40</t>
  </si>
  <si>
    <t>TP-68641192</t>
  </si>
  <si>
    <t>2020.07.10 16:23:53</t>
  </si>
  <si>
    <t>TP-68656290</t>
  </si>
  <si>
    <t>2020.07.10 16:34:45</t>
  </si>
  <si>
    <t>1 / 0</t>
  </si>
  <si>
    <t>canceled</t>
  </si>
  <si>
    <t>TP-68660508</t>
  </si>
  <si>
    <t>[sl 3152.50]</t>
  </si>
  <si>
    <t>2020.07.10 16:40:13</t>
  </si>
  <si>
    <t>TP-68662581</t>
  </si>
  <si>
    <t>[sl 3148.75]</t>
  </si>
  <si>
    <t>2020.07.10 16:42:57</t>
  </si>
  <si>
    <t>TP-68663783</t>
  </si>
  <si>
    <t>2020.07.10 16:45:02</t>
  </si>
  <si>
    <t>2020.07.10 16:53:26</t>
  </si>
  <si>
    <t>2020.07.10 16:53:56</t>
  </si>
  <si>
    <t>2020.07.10 17:10:55</t>
  </si>
  <si>
    <t>7 / 7</t>
  </si>
  <si>
    <t>2020.07.10 17:11:08</t>
  </si>
  <si>
    <t>10 / 10</t>
  </si>
  <si>
    <t>[tp 3155.75]</t>
  </si>
  <si>
    <t>2020.07.10 17:15:19</t>
  </si>
  <si>
    <t>2020.07.10 17:15:26</t>
  </si>
  <si>
    <t>7 / 0</t>
  </si>
  <si>
    <t>TP-68676315</t>
  </si>
  <si>
    <t>[sl 3157.50]</t>
  </si>
  <si>
    <t>2020.07.10 17:26:15</t>
  </si>
  <si>
    <t>2020.07.10 17:30:05</t>
  </si>
  <si>
    <t>TP-68681131</t>
  </si>
  <si>
    <t>[sl 3158.00]</t>
  </si>
  <si>
    <t>2020.07.10 17:34:30</t>
  </si>
  <si>
    <t>TP-68684704</t>
  </si>
  <si>
    <t>2020.07.10 17:39:37</t>
  </si>
  <si>
    <t>TP-68686822</t>
  </si>
  <si>
    <t>2020.07.10 17:41:26</t>
  </si>
  <si>
    <t>TP-68687644</t>
  </si>
  <si>
    <t>2020.07.10 17:46:44</t>
  </si>
  <si>
    <t>2020.07.10 17:46:46</t>
  </si>
  <si>
    <t>TP-68689408</t>
  </si>
  <si>
    <t>TP-68690531</t>
  </si>
  <si>
    <t>2020.07.10 17:58:44</t>
  </si>
  <si>
    <t>[sl 3164.50]</t>
  </si>
  <si>
    <t>2020.07.10 18:04:45</t>
  </si>
  <si>
    <t>TP-68694982</t>
  </si>
  <si>
    <t>2020.07.10 18:14:54</t>
  </si>
  <si>
    <t>TP-68700756</t>
  </si>
  <si>
    <t>2020.07.10 18:33:04</t>
  </si>
  <si>
    <t>TP-68710603</t>
  </si>
  <si>
    <t>2020.07.10 18:35:11</t>
  </si>
  <si>
    <t>2020.07.10 18:45:55</t>
  </si>
  <si>
    <t>TP-68711773</t>
  </si>
  <si>
    <t>2020.07.10 18:36:38</t>
  </si>
  <si>
    <t>market</t>
  </si>
  <si>
    <t>2020.07.10 18:46:56</t>
  </si>
  <si>
    <t>2020.07.10 18:47:00</t>
  </si>
  <si>
    <t>2020.07.10 18:56:20</t>
  </si>
  <si>
    <t>TP-68718083</t>
  </si>
  <si>
    <t>2020.07.10 18:48:53</t>
  </si>
  <si>
    <t>2020.07.10 18:49:44</t>
  </si>
  <si>
    <t>2020.07.10 18:54:28</t>
  </si>
  <si>
    <t>[tp 3168.50]</t>
  </si>
  <si>
    <t>TP-68725394</t>
  </si>
  <si>
    <t>2020.07.10 19:01:35</t>
  </si>
  <si>
    <t>2020.07.10 19:01:36</t>
  </si>
  <si>
    <t>[sl 3167.25]</t>
  </si>
  <si>
    <t>2020.07.10 19:06:02</t>
  </si>
  <si>
    <t>2020.07.10 19:13:29</t>
  </si>
  <si>
    <t>TP-68728325</t>
  </si>
  <si>
    <t>2020.07.10 19:07:32</t>
  </si>
  <si>
    <t>2020.07.10 19:07:33</t>
  </si>
  <si>
    <t>2020.07.10 19:18:52</t>
  </si>
  <si>
    <t>TP-68732792</t>
  </si>
  <si>
    <t>2020.07.10 19:16:39</t>
  </si>
  <si>
    <t>2020.07.10 19:16:40</t>
  </si>
  <si>
    <t>[sl 3171.75]</t>
  </si>
  <si>
    <t>TP-68741500</t>
  </si>
  <si>
    <t>2020.07.10 19:48:55</t>
  </si>
  <si>
    <t>TP-68742907</t>
  </si>
  <si>
    <t>2020.07.10 19:38:10</t>
  </si>
  <si>
    <t>2020.07.10 19:38:11</t>
  </si>
  <si>
    <t>2020.07.10 19:41:06</t>
  </si>
  <si>
    <t>2020.07.10 19:48:15</t>
  </si>
  <si>
    <t>2020.07.10 19:48:21</t>
  </si>
  <si>
    <t>9 / 9</t>
  </si>
  <si>
    <t>[sl 3173.75]</t>
  </si>
  <si>
    <t>2020.07.10 19:49:42</t>
  </si>
  <si>
    <t>TP-68748451</t>
  </si>
  <si>
    <t>[sl 3175.00]</t>
  </si>
  <si>
    <t>2020.07.10 19:58:31</t>
  </si>
  <si>
    <t>TP-68748694</t>
  </si>
  <si>
    <t>2020.07.10 19:57:04</t>
  </si>
  <si>
    <t>[sl 3177.00]</t>
  </si>
  <si>
    <t>2020.07.10 20:13:57</t>
  </si>
  <si>
    <t>TP-68757694</t>
  </si>
  <si>
    <t>2020.07.10 20:14:09</t>
  </si>
  <si>
    <t>2020.07.10 20:14:15</t>
  </si>
  <si>
    <t>Сделки</t>
  </si>
  <si>
    <t>Сделка</t>
  </si>
  <si>
    <t>Направление</t>
  </si>
  <si>
    <t>Баланс</t>
  </si>
  <si>
    <t>in</t>
  </si>
  <si>
    <t>out</t>
  </si>
  <si>
    <t>9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</si>
  <si>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</si>
  <si>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</si>
  <si>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</si>
  <si>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</si>
  <si>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</si>
  <si>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</si>
  <si>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</si>
  <si>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</si>
  <si>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</si>
  <si>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</si>
  <si>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</si>
  <si>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</si>
  <si>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</si>
  <si>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</si>
  <si>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</si>
  <si>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</si>
  <si>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</si>
  <si>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</si>
  <si>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3.70 (0.07%)</t>
  </si>
  <si>
    <t>Относительная просадка по балансу:</t>
  </si>
  <si>
    <t>0.07% (3.70)</t>
  </si>
  <si>
    <t>Всего трейдов:</t>
  </si>
  <si>
    <t>Короткие трейды (% выигравших):</t>
  </si>
  <si>
    <t>4 (100.00%)</t>
  </si>
  <si>
    <t>Длинные трейды (% выигравших):</t>
  </si>
  <si>
    <t>30 (96.67%)</t>
  </si>
  <si>
    <t>Прибыльные трейды (% от всех):</t>
  </si>
  <si>
    <t>33 (97.06%)</t>
  </si>
  <si>
    <t>Убыточные трейды (% от всех):</t>
  </si>
  <si>
    <t>1 (2.94%)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</si>
  <si>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</si>
  <si>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</si>
  <si>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</si>
  <si>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</si>
  <si>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</si>
  <si>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30 (298.92)</t>
  </si>
  <si>
    <t>Максимальное количество непрерывных проигрышей (убыток):</t>
  </si>
  <si>
    <t>1 (-0.37)</t>
  </si>
  <si>
    <t>Макс. непрерывная прибыль (число выигрышей):</t>
  </si>
  <si>
    <t>298.92 (30)</t>
  </si>
  <si>
    <t>Макс. непрерывный убыток (число проигрышей):</t>
  </si>
  <si>
    <t>-0.37 (1)</t>
  </si>
  <si>
    <t>Средний непрерывный выигрыш:</t>
  </si>
  <si>
    <t>Средний непрерывный проигрыш:</t>
  </si>
  <si>
    <t>Ч.Прибыль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</si>
</sst>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\-###0;0;"/>
    <numFmt numFmtId="165" formatCode="#\ ##0.00;\-#\ ##0.00;0.00;"/>
    <numFmt numFmtId="166" formatCode="#\ ##0.00%;\-#\ ##0.00%;0.00%;"/>
    <numFmt numFmtId="167" formatCode="#\ ##0;\-#\ ##0;0;"/>
    <numFmt numFmtId="168" formatCode="0.00_ ;\-0.00\ "/>
  </numFmts>
  <fonts count="9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right" vertical="center"/>
    </xf>
    <xf numFmtId="0" fontId="6" fillId="0" borderId="0" xfId="0" applyFont="1"/>
    <xf numFmtId="168" fontId="6" fillId="0" borderId="0" xfId="0" applyNumberFormat="1" applyFont="1"/>
    <xf numFmtId="0" fontId="5" fillId="5" borderId="0" xfId="0" applyFont="1" applyFill="1" applyBorder="1" applyAlignment="1" applyProtection="1">
      <alignment horizontal="right" vertical="center"/>
    </xf>
    <xf numFmtId="164" fontId="5" fillId="5" borderId="0" xfId="0" applyNumberFormat="1" applyFont="1" applyFill="1" applyBorder="1" applyAlignment="1" applyProtection="1">
      <alignment horizontal="right" vertical="center"/>
    </xf>
    <xf numFmtId="165" fontId="5" fillId="5" borderId="0" xfId="0" applyNumberFormat="1" applyFont="1" applyFill="1" applyBorder="1" applyAlignment="1" applyProtection="1">
      <alignment horizontal="right" vertical="center"/>
    </xf>
    <xf numFmtId="0" fontId="0" fillId="5" borderId="0" xfId="0" applyFill="1"/>
    <xf numFmtId="165" fontId="7" fillId="5" borderId="0" xfId="0" applyNumberFormat="1" applyFont="1" applyFill="1" applyBorder="1" applyAlignment="1" applyProtection="1">
      <alignment horizontal="right" vertical="center"/>
    </xf>
    <xf numFmtId="165" fontId="5" fillId="6" borderId="0" xfId="0" applyNumberFormat="1" applyFont="1" applyFill="1" applyBorder="1" applyAlignment="1" applyProtection="1">
      <alignment horizontal="right" vertical="center"/>
    </xf>
    <xf numFmtId="168" fontId="6" fillId="6" borderId="0" xfId="0" applyNumberFormat="1" applyFont="1" applyFill="1"/>
    <xf numFmtId="165" fontId="8" fillId="4" borderId="0" xfId="0" applyNumberFormat="1" applyFont="1" applyFill="1" applyBorder="1" applyAlignment="1" applyProtection="1">
      <alignment horizontal="right" vertical="center"/>
    </xf>
    <xf numFmtId="168" fontId="8" fillId="0" borderId="0" xfId="0" applyNumberFormat="1" applyFont="1"/>
    <xf numFmtId="165" fontId="4" fillId="6" borderId="0" xfId="0" applyNumberFormat="1" applyFont="1" applyFill="1" applyBorder="1" applyAlignment="1" applyProtection="1">
      <alignment horizontal="right" vertical="center"/>
    </xf>
    <xf numFmtId="165" fontId="4" fillId="7" borderId="0" xfId="0" applyNumberFormat="1" applyFont="1" applyFill="1" applyBorder="1" applyAlignment="1" applyProtection="1">
      <alignment horizontal="right" vertical="center"/>
    </xf>
    <xf numFmtId="0" fontId="4" fillId="7" borderId="0" xfId="0" applyFont="1" applyFill="1" applyBorder="1" applyAlignment="1" applyProtection="1">
      <alignment horizontal="right" vertical="center"/>
    </xf>
    <xf numFmtId="0" fontId="4" fillId="6" borderId="0" xfId="0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Sheet1!$A$127:$A$204</c:f>
              <c:strCache>
                <c:ptCount val="78"/>
                <c:pt idx="0">
                  <c:v>2020.07.10 15:25:57</c:v>
                </c:pt>
                <c:pt idx="1">
                  <c:v>2020.07.10 15:27:10</c:v>
                </c:pt>
                <c:pt idx="2">
                  <c:v>2020.07.10 15:29:56</c:v>
                </c:pt>
                <c:pt idx="3">
                  <c:v>2020.07.10 15:32:05</c:v>
                </c:pt>
                <c:pt idx="4">
                  <c:v>2020.07.10 15:33:08</c:v>
                </c:pt>
                <c:pt idx="5">
                  <c:v>2020.07.10 15:36:03</c:v>
                </c:pt>
                <c:pt idx="6">
                  <c:v>2020.07.10 15:36:25</c:v>
                </c:pt>
                <c:pt idx="7">
                  <c:v>2020.07.10 15:45:41</c:v>
                </c:pt>
                <c:pt idx="8">
                  <c:v>2020.07.10 16:00:04</c:v>
                </c:pt>
                <c:pt idx="9">
                  <c:v>2020.07.10 16:24:04</c:v>
                </c:pt>
                <c:pt idx="10">
                  <c:v>2020.07.10 16:27:37</c:v>
                </c:pt>
                <c:pt idx="11">
                  <c:v>2020.07.10 16:34:46</c:v>
                </c:pt>
                <c:pt idx="12">
                  <c:v>2020.07.10 16:39:30</c:v>
                </c:pt>
                <c:pt idx="13">
                  <c:v>2020.07.10 16:40:12</c:v>
                </c:pt>
                <c:pt idx="14">
                  <c:v>2020.07.10 16:41:25</c:v>
                </c:pt>
                <c:pt idx="15">
                  <c:v>2020.07.10 16:42:58</c:v>
                </c:pt>
                <c:pt idx="16">
                  <c:v>2020.07.10 16:45:02</c:v>
                </c:pt>
                <c:pt idx="17">
                  <c:v>2020.07.10 16:53:56</c:v>
                </c:pt>
                <c:pt idx="18">
                  <c:v>2020.07.10 17:11:08</c:v>
                </c:pt>
                <c:pt idx="19">
                  <c:v>2020.07.10 17:14:03</c:v>
                </c:pt>
                <c:pt idx="20">
                  <c:v>2020.07.10 17:15:25</c:v>
                </c:pt>
                <c:pt idx="21">
                  <c:v>2020.07.10 17:24:38</c:v>
                </c:pt>
                <c:pt idx="22">
                  <c:v>2020.07.10 17:26:25</c:v>
                </c:pt>
                <c:pt idx="23">
                  <c:v>2020.07.10 17:30:04</c:v>
                </c:pt>
                <c:pt idx="24">
                  <c:v>2020.07.10 17:34:29</c:v>
                </c:pt>
                <c:pt idx="25">
                  <c:v>2020.07.10 17:39:30</c:v>
                </c:pt>
                <c:pt idx="26">
                  <c:v>2020.07.10 17:39:38</c:v>
                </c:pt>
                <c:pt idx="27">
                  <c:v>2020.07.10 17:41:09</c:v>
                </c:pt>
                <c:pt idx="28">
                  <c:v>2020.07.10 17:41:25</c:v>
                </c:pt>
                <c:pt idx="29">
                  <c:v>2020.07.10 17:44:34</c:v>
                </c:pt>
                <c:pt idx="30">
                  <c:v>2020.07.10 17:46:45</c:v>
                </c:pt>
                <c:pt idx="31">
                  <c:v>2020.07.10 17:49:56</c:v>
                </c:pt>
                <c:pt idx="32">
                  <c:v>2020.07.10 17:50:36</c:v>
                </c:pt>
                <c:pt idx="33">
                  <c:v>2020.07.10 17:58:44</c:v>
                </c:pt>
                <c:pt idx="34">
                  <c:v>2020.07.10 18:04:27</c:v>
                </c:pt>
                <c:pt idx="35">
                  <c:v>2020.07.10 18:04:54</c:v>
                </c:pt>
                <c:pt idx="36">
                  <c:v>2020.07.10 18:06:02</c:v>
                </c:pt>
                <c:pt idx="37">
                  <c:v>2020.07.10 18:14:55</c:v>
                </c:pt>
                <c:pt idx="38">
                  <c:v>2020.07.10 18:21:02</c:v>
                </c:pt>
                <c:pt idx="39">
                  <c:v>2020.07.10 18:33:10</c:v>
                </c:pt>
                <c:pt idx="40">
                  <c:v>2020.07.10 18:34:31</c:v>
                </c:pt>
                <c:pt idx="41">
                  <c:v>2020.07.10 18:35:10</c:v>
                </c:pt>
                <c:pt idx="42">
                  <c:v>2020.07.10 18:36:38</c:v>
                </c:pt>
                <c:pt idx="43">
                  <c:v>2020.07.10 18:45:55</c:v>
                </c:pt>
                <c:pt idx="44">
                  <c:v>2020.07.10 18:46:28</c:v>
                </c:pt>
                <c:pt idx="45">
                  <c:v>2020.07.10 18:46:59</c:v>
                </c:pt>
                <c:pt idx="46">
                  <c:v>2020.07.10 18:48:53</c:v>
                </c:pt>
                <c:pt idx="47">
                  <c:v>2020.07.10 18:54:28</c:v>
                </c:pt>
                <c:pt idx="48">
                  <c:v>2020.07.10 18:56:20</c:v>
                </c:pt>
                <c:pt idx="49">
                  <c:v>2020.07.10 18:56:30</c:v>
                </c:pt>
                <c:pt idx="50">
                  <c:v>2020.07.10 19:00:44</c:v>
                </c:pt>
                <c:pt idx="51">
                  <c:v>2020.07.10 19:01:36</c:v>
                </c:pt>
                <c:pt idx="52">
                  <c:v>2020.07.10 19:04:39</c:v>
                </c:pt>
                <c:pt idx="53">
                  <c:v>2020.07.10 19:06:06</c:v>
                </c:pt>
                <c:pt idx="54">
                  <c:v>2020.07.10 19:07:33</c:v>
                </c:pt>
                <c:pt idx="55">
                  <c:v>2020.07.10 19:13:29</c:v>
                </c:pt>
                <c:pt idx="56">
                  <c:v>2020.07.10 19:13:37</c:v>
                </c:pt>
                <c:pt idx="57">
                  <c:v>2020.07.10 19:14:18</c:v>
                </c:pt>
                <c:pt idx="58">
                  <c:v>2020.07.10 19:16:40</c:v>
                </c:pt>
                <c:pt idx="59">
                  <c:v>2020.07.10 19:18:52</c:v>
                </c:pt>
                <c:pt idx="60">
                  <c:v>2020.07.10 19:19:41</c:v>
                </c:pt>
                <c:pt idx="61">
                  <c:v>2020.07.10 19:32:05</c:v>
                </c:pt>
                <c:pt idx="62">
                  <c:v>2020.07.10 19:34:46</c:v>
                </c:pt>
                <c:pt idx="63">
                  <c:v>2020.07.10 19:35:39</c:v>
                </c:pt>
                <c:pt idx="64">
                  <c:v>2020.07.10 19:38:11</c:v>
                </c:pt>
                <c:pt idx="65">
                  <c:v>2020.07.10 19:41:06</c:v>
                </c:pt>
                <c:pt idx="66">
                  <c:v>2020.07.10 19:48:21</c:v>
                </c:pt>
                <c:pt idx="67">
                  <c:v>2020.07.10 19:48:55</c:v>
                </c:pt>
                <c:pt idx="68">
                  <c:v>2020.07.10 19:49:02</c:v>
                </c:pt>
                <c:pt idx="69">
                  <c:v>2020.07.10 19:49:41</c:v>
                </c:pt>
                <c:pt idx="70">
                  <c:v>2020.07.10 19:49:45</c:v>
                </c:pt>
                <c:pt idx="71">
                  <c:v>2020.07.10 19:50:02</c:v>
                </c:pt>
                <c:pt idx="72">
                  <c:v>2020.07.10 19:57:04</c:v>
                </c:pt>
                <c:pt idx="73">
                  <c:v>2020.07.10 19:58:31</c:v>
                </c:pt>
                <c:pt idx="74">
                  <c:v>2020.07.10 19:58:52</c:v>
                </c:pt>
                <c:pt idx="75">
                  <c:v>2020.07.10 20:13:58</c:v>
                </c:pt>
                <c:pt idx="76">
                  <c:v>2020.07.10 20:14:15</c:v>
                </c:pt>
                <c:pt idx="77">
                  <c:v>2020.07.10 20:14:34</c:v>
                </c:pt>
              </c:strCache>
            </c:strRef>
          </c:cat>
          <c:val>
            <c:numRef>
              <c:f>Sheet1!$L$127:$L$204</c:f>
              <c:numCache>
                <c:formatCode>#\ ##0.00;\-#\ ##0.00;0.00;</c:formatCode>
                <c:ptCount val="78"/>
                <c:pt idx="0">
                  <c:v>4947.17</c:v>
                </c:pt>
                <c:pt idx="1">
                  <c:v>4951.8</c:v>
                </c:pt>
                <c:pt idx="2">
                  <c:v>4951.43</c:v>
                </c:pt>
                <c:pt idx="3">
                  <c:v>4951.0600000000004</c:v>
                </c:pt>
                <c:pt idx="4">
                  <c:v>4950.6899999999996</c:v>
                </c:pt>
                <c:pt idx="5">
                  <c:v>4954.8999999999996</c:v>
                </c:pt>
                <c:pt idx="6">
                  <c:v>4965.83</c:v>
                </c:pt>
                <c:pt idx="7">
                  <c:v>4965.46</c:v>
                </c:pt>
                <c:pt idx="8">
                  <c:v>4971.34</c:v>
                </c:pt>
                <c:pt idx="9">
                  <c:v>4970.97</c:v>
                </c:pt>
                <c:pt idx="10">
                  <c:v>4976.8500000000004</c:v>
                </c:pt>
                <c:pt idx="11">
                  <c:v>4976.4799999999996</c:v>
                </c:pt>
                <c:pt idx="12">
                  <c:v>4978.6099999999997</c:v>
                </c:pt>
                <c:pt idx="13">
                  <c:v>4978.24</c:v>
                </c:pt>
                <c:pt idx="14">
                  <c:v>4981.62</c:v>
                </c:pt>
                <c:pt idx="15">
                  <c:v>4981.25</c:v>
                </c:pt>
                <c:pt idx="16">
                  <c:v>4980.88</c:v>
                </c:pt>
                <c:pt idx="17">
                  <c:v>4980.51</c:v>
                </c:pt>
                <c:pt idx="18">
                  <c:v>4977.92</c:v>
                </c:pt>
                <c:pt idx="19">
                  <c:v>5009.22</c:v>
                </c:pt>
                <c:pt idx="20">
                  <c:v>5006.63</c:v>
                </c:pt>
                <c:pt idx="21">
                  <c:v>5030.29</c:v>
                </c:pt>
                <c:pt idx="22">
                  <c:v>5029.92</c:v>
                </c:pt>
                <c:pt idx="23">
                  <c:v>5034.55</c:v>
                </c:pt>
                <c:pt idx="24">
                  <c:v>5034.18</c:v>
                </c:pt>
                <c:pt idx="25">
                  <c:v>5046.3100000000004</c:v>
                </c:pt>
                <c:pt idx="26">
                  <c:v>5045.9399999999996</c:v>
                </c:pt>
                <c:pt idx="27">
                  <c:v>5058.07</c:v>
                </c:pt>
                <c:pt idx="28">
                  <c:v>5057.7</c:v>
                </c:pt>
                <c:pt idx="29">
                  <c:v>5063.58</c:v>
                </c:pt>
                <c:pt idx="30">
                  <c:v>5063.21</c:v>
                </c:pt>
                <c:pt idx="31">
                  <c:v>5070.34</c:v>
                </c:pt>
                <c:pt idx="32">
                  <c:v>5069.97</c:v>
                </c:pt>
                <c:pt idx="33">
                  <c:v>5069.6000000000004</c:v>
                </c:pt>
                <c:pt idx="34">
                  <c:v>5073.8599999999997</c:v>
                </c:pt>
                <c:pt idx="35">
                  <c:v>5073.49</c:v>
                </c:pt>
                <c:pt idx="36">
                  <c:v>5076.87</c:v>
                </c:pt>
                <c:pt idx="37">
                  <c:v>5076.5</c:v>
                </c:pt>
                <c:pt idx="38">
                  <c:v>5084.88</c:v>
                </c:pt>
                <c:pt idx="39">
                  <c:v>5084.51</c:v>
                </c:pt>
                <c:pt idx="40">
                  <c:v>5094.1400000000003</c:v>
                </c:pt>
                <c:pt idx="41">
                  <c:v>5093.7700000000004</c:v>
                </c:pt>
                <c:pt idx="42">
                  <c:v>5093.3999999999996</c:v>
                </c:pt>
                <c:pt idx="43">
                  <c:v>5099.91</c:v>
                </c:pt>
                <c:pt idx="44">
                  <c:v>5103.92</c:v>
                </c:pt>
                <c:pt idx="45">
                  <c:v>5103.55</c:v>
                </c:pt>
                <c:pt idx="46">
                  <c:v>5103.18</c:v>
                </c:pt>
                <c:pt idx="47">
                  <c:v>5102.8100000000004</c:v>
                </c:pt>
                <c:pt idx="48">
                  <c:v>5107.8599999999997</c:v>
                </c:pt>
                <c:pt idx="49">
                  <c:v>5117.95</c:v>
                </c:pt>
                <c:pt idx="50">
                  <c:v>5117.58</c:v>
                </c:pt>
                <c:pt idx="51">
                  <c:v>5117.21</c:v>
                </c:pt>
                <c:pt idx="52">
                  <c:v>5136.47</c:v>
                </c:pt>
                <c:pt idx="53">
                  <c:v>5136.1000000000004</c:v>
                </c:pt>
                <c:pt idx="54">
                  <c:v>5135.7299999999996</c:v>
                </c:pt>
                <c:pt idx="55">
                  <c:v>5140.3599999999997</c:v>
                </c:pt>
                <c:pt idx="56">
                  <c:v>5144.99</c:v>
                </c:pt>
                <c:pt idx="57">
                  <c:v>5144.62</c:v>
                </c:pt>
                <c:pt idx="58">
                  <c:v>5144.25</c:v>
                </c:pt>
                <c:pt idx="59">
                  <c:v>5152.63</c:v>
                </c:pt>
                <c:pt idx="60">
                  <c:v>5161.01</c:v>
                </c:pt>
                <c:pt idx="61">
                  <c:v>5160.6400000000003</c:v>
                </c:pt>
                <c:pt idx="62">
                  <c:v>5167.7700000000004</c:v>
                </c:pt>
                <c:pt idx="63">
                  <c:v>5167.3999999999996</c:v>
                </c:pt>
                <c:pt idx="64">
                  <c:v>5167.03</c:v>
                </c:pt>
                <c:pt idx="65">
                  <c:v>5166.66</c:v>
                </c:pt>
                <c:pt idx="66">
                  <c:v>5164.07</c:v>
                </c:pt>
                <c:pt idx="67">
                  <c:v>5167.95</c:v>
                </c:pt>
                <c:pt idx="68">
                  <c:v>5225.37</c:v>
                </c:pt>
                <c:pt idx="69">
                  <c:v>5225</c:v>
                </c:pt>
                <c:pt idx="70">
                  <c:v>5224.63</c:v>
                </c:pt>
                <c:pt idx="71">
                  <c:v>5224.26</c:v>
                </c:pt>
                <c:pt idx="72">
                  <c:v>5223.8900000000003</c:v>
                </c:pt>
                <c:pt idx="73">
                  <c:v>5234.1499999999996</c:v>
                </c:pt>
                <c:pt idx="74">
                  <c:v>5243.16</c:v>
                </c:pt>
                <c:pt idx="75">
                  <c:v>5242.79</c:v>
                </c:pt>
                <c:pt idx="76">
                  <c:v>5242.42</c:v>
                </c:pt>
                <c:pt idx="77">
                  <c:v>5242.93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56928"/>
        <c:axId val="158141248"/>
      </c:lineChart>
      <c:catAx>
        <c:axId val="1833569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58141248"/>
        <c:crosses val="autoZero"/>
        <c:auto val="1"/>
        <c:lblAlgn val="ctr"/>
        <c:lblOffset val="100"/>
        <c:noMultiLvlLbl val="0"/>
      </c:catAx>
      <c:valAx>
        <c:axId val="158141248"/>
        <c:scaling>
          <c:orientation val="minMax"/>
          <c:max val="5767"/>
          <c:min val="4452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83356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209</xdr:row>
      <xdr:rowOff>0</xdr:rowOff>
    </xdr:from>
    <xdr:to>
      <xdr:col>13</xdr:col>
      <xdr:colOff>0</xdr:colOff>
      <xdr:row>229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2"/>
  <sheetViews>
    <sheetView tabSelected="1" topLeftCell="B223" workbookViewId="0">
      <selection activeCell="H241" sqref="H241"/>
    </sheetView>
  </sheetViews>
  <sheetFormatPr defaultRowHeight="15" customHeight="1" x14ac:dyDescent="0.2"/>
  <cols>
    <col min="1" max="1" width="18" bestFit="1" customWidth="1"/>
    <col min="2" max="7" width="10" bestFit="1" customWidth="1"/>
    <col min="8" max="8" width="17.375" customWidth="1"/>
    <col min="9" max="9" width="18" bestFit="1" customWidth="1"/>
    <col min="10" max="13" width="10" bestFit="1" customWidth="1"/>
    <col min="14" max="14" width="9" customWidth="1"/>
  </cols>
  <sheetData>
    <row r="1" spans="1:15" ht="24.95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ht="15" customHeight="1" x14ac:dyDescent="0.2">
      <c r="A2" s="10" t="s">
        <v>1</v>
      </c>
      <c r="B2" s="10"/>
      <c r="C2" s="10"/>
      <c r="D2" s="11" t="s">
        <v>2</v>
      </c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 ht="15" customHeight="1" x14ac:dyDescent="0.2">
      <c r="A3" s="10" t="s">
        <v>3</v>
      </c>
      <c r="B3" s="10"/>
      <c r="C3" s="10"/>
      <c r="D3" s="11" t="s">
        <v>4</v>
      </c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5" ht="15" customHeight="1" x14ac:dyDescent="0.2">
      <c r="A4" s="10" t="s">
        <v>5</v>
      </c>
      <c r="B4" s="10"/>
      <c r="C4" s="10"/>
      <c r="D4" s="11" t="s">
        <v>6</v>
      </c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ht="15" customHeight="1" x14ac:dyDescent="0.2">
      <c r="A5" s="10" t="s">
        <v>7</v>
      </c>
      <c r="B5" s="10"/>
      <c r="C5" s="10"/>
      <c r="D5" s="11" t="s">
        <v>8</v>
      </c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5" ht="24.95" customHeight="1" x14ac:dyDescent="0.2">
      <c r="A6" s="12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23">
        <v>4947.54</v>
      </c>
    </row>
    <row r="7" spans="1:15" ht="20.100000000000001" customHeight="1" x14ac:dyDescent="0.2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10</v>
      </c>
      <c r="J7" s="1" t="s">
        <v>15</v>
      </c>
      <c r="K7" s="1" t="s">
        <v>18</v>
      </c>
      <c r="L7" s="1" t="s">
        <v>19</v>
      </c>
      <c r="M7" s="1" t="s">
        <v>20</v>
      </c>
      <c r="N7" s="1" t="s">
        <v>251</v>
      </c>
      <c r="O7" s="22" t="s">
        <v>203</v>
      </c>
    </row>
    <row r="8" spans="1:15" ht="15" customHeight="1" x14ac:dyDescent="0.2">
      <c r="A8" s="2" t="s">
        <v>21</v>
      </c>
      <c r="B8" s="3">
        <v>68632750</v>
      </c>
      <c r="C8" s="2" t="s">
        <v>22</v>
      </c>
      <c r="D8" s="2" t="s">
        <v>23</v>
      </c>
      <c r="E8" s="2" t="s">
        <v>24</v>
      </c>
      <c r="F8" s="4">
        <v>3153</v>
      </c>
      <c r="G8" s="4">
        <v>3150.5</v>
      </c>
      <c r="H8" s="2"/>
      <c r="I8" s="2" t="s">
        <v>25</v>
      </c>
      <c r="J8" s="4">
        <v>3154</v>
      </c>
      <c r="K8" s="4">
        <v>-0.74</v>
      </c>
      <c r="L8" s="4">
        <v>0</v>
      </c>
      <c r="M8" s="30">
        <v>5</v>
      </c>
      <c r="N8" s="31">
        <f>K8+M8</f>
        <v>4.26</v>
      </c>
      <c r="O8" s="24">
        <f>$O$6+M8</f>
        <v>4952.54</v>
      </c>
    </row>
    <row r="9" spans="1:15" ht="15" customHeight="1" x14ac:dyDescent="0.2">
      <c r="A9" s="5" t="s">
        <v>26</v>
      </c>
      <c r="B9" s="6">
        <v>68634414</v>
      </c>
      <c r="C9" s="5" t="s">
        <v>22</v>
      </c>
      <c r="D9" s="5" t="s">
        <v>23</v>
      </c>
      <c r="E9" s="5" t="s">
        <v>27</v>
      </c>
      <c r="F9" s="7">
        <v>3150.5833299999999</v>
      </c>
      <c r="G9" s="7">
        <v>3151.75</v>
      </c>
      <c r="H9" s="5"/>
      <c r="I9" s="5" t="s">
        <v>28</v>
      </c>
      <c r="J9" s="7">
        <v>3151.67</v>
      </c>
      <c r="K9" s="7">
        <v>-2.2200000000000002</v>
      </c>
      <c r="L9" s="7">
        <v>0</v>
      </c>
      <c r="M9" s="30">
        <v>16.25</v>
      </c>
      <c r="N9" s="31">
        <f t="shared" ref="N9:N34" si="0">K9+M9</f>
        <v>14.03</v>
      </c>
      <c r="O9" s="24">
        <f t="shared" ref="O9:O34" si="1">$O$6+M9</f>
        <v>4963.79</v>
      </c>
    </row>
    <row r="10" spans="1:15" ht="15" customHeight="1" x14ac:dyDescent="0.2">
      <c r="A10" s="2" t="s">
        <v>29</v>
      </c>
      <c r="B10" s="3">
        <v>68641192</v>
      </c>
      <c r="C10" s="2" t="s">
        <v>22</v>
      </c>
      <c r="D10" s="2" t="s">
        <v>23</v>
      </c>
      <c r="E10" s="2" t="s">
        <v>24</v>
      </c>
      <c r="F10" s="4">
        <v>3156.75</v>
      </c>
      <c r="G10" s="4">
        <v>3146.5</v>
      </c>
      <c r="H10" s="2"/>
      <c r="I10" s="2" t="s">
        <v>30</v>
      </c>
      <c r="J10" s="4">
        <v>3158</v>
      </c>
      <c r="K10" s="4">
        <v>-0.74</v>
      </c>
      <c r="L10" s="4">
        <v>0</v>
      </c>
      <c r="M10" s="30">
        <v>6.25</v>
      </c>
      <c r="N10" s="31">
        <f t="shared" si="0"/>
        <v>5.51</v>
      </c>
      <c r="O10" s="24">
        <f t="shared" si="1"/>
        <v>4953.79</v>
      </c>
    </row>
    <row r="11" spans="1:15" ht="15" customHeight="1" x14ac:dyDescent="0.2">
      <c r="A11" s="5" t="s">
        <v>31</v>
      </c>
      <c r="B11" s="6">
        <v>68656290</v>
      </c>
      <c r="C11" s="5" t="s">
        <v>22</v>
      </c>
      <c r="D11" s="5" t="s">
        <v>32</v>
      </c>
      <c r="E11" s="5" t="s">
        <v>24</v>
      </c>
      <c r="F11" s="7">
        <v>3152</v>
      </c>
      <c r="G11" s="7">
        <v>3155</v>
      </c>
      <c r="H11" s="5"/>
      <c r="I11" s="5" t="s">
        <v>33</v>
      </c>
      <c r="J11" s="7">
        <v>3150.75</v>
      </c>
      <c r="K11" s="7">
        <v>-0.74</v>
      </c>
      <c r="L11" s="7">
        <v>0</v>
      </c>
      <c r="M11" s="30">
        <v>6.25</v>
      </c>
      <c r="N11" s="31">
        <f t="shared" si="0"/>
        <v>5.51</v>
      </c>
      <c r="O11" s="24">
        <f t="shared" si="1"/>
        <v>4953.79</v>
      </c>
    </row>
    <row r="12" spans="1:15" ht="15" customHeight="1" x14ac:dyDescent="0.2">
      <c r="A12" s="2" t="s">
        <v>34</v>
      </c>
      <c r="B12" s="3">
        <v>68660508</v>
      </c>
      <c r="C12" s="2" t="s">
        <v>22</v>
      </c>
      <c r="D12" s="2" t="s">
        <v>23</v>
      </c>
      <c r="E12" s="2" t="s">
        <v>24</v>
      </c>
      <c r="F12" s="4">
        <v>3152</v>
      </c>
      <c r="G12" s="4">
        <v>3152.5</v>
      </c>
      <c r="H12" s="2"/>
      <c r="I12" s="2" t="s">
        <v>35</v>
      </c>
      <c r="J12" s="4">
        <v>3152.5</v>
      </c>
      <c r="K12" s="4">
        <v>-0.74</v>
      </c>
      <c r="L12" s="4">
        <v>0</v>
      </c>
      <c r="M12" s="30">
        <v>2.5</v>
      </c>
      <c r="N12" s="31">
        <f t="shared" si="0"/>
        <v>1.76</v>
      </c>
      <c r="O12" s="24">
        <f t="shared" si="1"/>
        <v>4950.04</v>
      </c>
    </row>
    <row r="13" spans="1:15" ht="15" customHeight="1" x14ac:dyDescent="0.2">
      <c r="A13" s="5" t="s">
        <v>36</v>
      </c>
      <c r="B13" s="6">
        <v>68662581</v>
      </c>
      <c r="C13" s="5" t="s">
        <v>22</v>
      </c>
      <c r="D13" s="5" t="s">
        <v>32</v>
      </c>
      <c r="E13" s="5" t="s">
        <v>24</v>
      </c>
      <c r="F13" s="7">
        <v>3149.5</v>
      </c>
      <c r="G13" s="7">
        <v>3148.75</v>
      </c>
      <c r="H13" s="5"/>
      <c r="I13" s="5" t="s">
        <v>37</v>
      </c>
      <c r="J13" s="7">
        <v>3148.75</v>
      </c>
      <c r="K13" s="7">
        <v>-0.74</v>
      </c>
      <c r="L13" s="7">
        <v>0</v>
      </c>
      <c r="M13" s="30">
        <v>3.75</v>
      </c>
      <c r="N13" s="31">
        <f t="shared" si="0"/>
        <v>3.01</v>
      </c>
      <c r="O13" s="24">
        <f t="shared" si="1"/>
        <v>4951.29</v>
      </c>
    </row>
    <row r="14" spans="1:15" ht="15" customHeight="1" x14ac:dyDescent="0.2">
      <c r="A14" s="2" t="s">
        <v>38</v>
      </c>
      <c r="B14" s="3">
        <v>68663783</v>
      </c>
      <c r="C14" s="2" t="s">
        <v>22</v>
      </c>
      <c r="D14" s="2" t="s">
        <v>32</v>
      </c>
      <c r="E14" s="2" t="s">
        <v>39</v>
      </c>
      <c r="F14" s="4">
        <v>3156.45</v>
      </c>
      <c r="G14" s="4">
        <v>3158.75</v>
      </c>
      <c r="H14" s="4">
        <v>3155.75</v>
      </c>
      <c r="I14" s="2" t="s">
        <v>40</v>
      </c>
      <c r="J14" s="4">
        <v>3155.75</v>
      </c>
      <c r="K14" s="4">
        <v>-7.4</v>
      </c>
      <c r="L14" s="4">
        <v>0</v>
      </c>
      <c r="M14" s="30">
        <v>35</v>
      </c>
      <c r="N14" s="31">
        <f t="shared" si="0"/>
        <v>27.6</v>
      </c>
      <c r="O14" s="24">
        <f t="shared" si="1"/>
        <v>4982.54</v>
      </c>
    </row>
    <row r="15" spans="1:15" ht="15" customHeight="1" x14ac:dyDescent="0.2">
      <c r="A15" s="5" t="s">
        <v>41</v>
      </c>
      <c r="B15" s="6">
        <v>68676315</v>
      </c>
      <c r="C15" s="5" t="s">
        <v>22</v>
      </c>
      <c r="D15" s="5" t="s">
        <v>23</v>
      </c>
      <c r="E15" s="5" t="s">
        <v>42</v>
      </c>
      <c r="F15" s="7">
        <v>3156.75</v>
      </c>
      <c r="G15" s="7">
        <v>3157.5</v>
      </c>
      <c r="H15" s="5"/>
      <c r="I15" s="5" t="s">
        <v>43</v>
      </c>
      <c r="J15" s="7">
        <v>3157.5</v>
      </c>
      <c r="K15" s="7">
        <v>-5.18</v>
      </c>
      <c r="L15" s="7">
        <v>0</v>
      </c>
      <c r="M15" s="30">
        <v>26.25</v>
      </c>
      <c r="N15" s="31">
        <f t="shared" si="0"/>
        <v>21.07</v>
      </c>
      <c r="O15" s="24">
        <f t="shared" si="1"/>
        <v>4973.79</v>
      </c>
    </row>
    <row r="16" spans="1:15" ht="15" customHeight="1" x14ac:dyDescent="0.2">
      <c r="A16" s="2" t="s">
        <v>44</v>
      </c>
      <c r="B16" s="3">
        <v>68681131</v>
      </c>
      <c r="C16" s="2" t="s">
        <v>22</v>
      </c>
      <c r="D16" s="2" t="s">
        <v>23</v>
      </c>
      <c r="E16" s="2" t="s">
        <v>24</v>
      </c>
      <c r="F16" s="4">
        <v>3157</v>
      </c>
      <c r="G16" s="4">
        <v>3158</v>
      </c>
      <c r="H16" s="2"/>
      <c r="I16" s="2" t="s">
        <v>45</v>
      </c>
      <c r="J16" s="4">
        <v>3158</v>
      </c>
      <c r="K16" s="4">
        <v>-0.74</v>
      </c>
      <c r="L16" s="4">
        <v>0</v>
      </c>
      <c r="M16" s="30">
        <v>5</v>
      </c>
      <c r="N16" s="31">
        <f t="shared" si="0"/>
        <v>4.26</v>
      </c>
      <c r="O16" s="24">
        <f t="shared" si="1"/>
        <v>4952.54</v>
      </c>
    </row>
    <row r="17" spans="1:15" ht="15" customHeight="1" x14ac:dyDescent="0.2">
      <c r="A17" s="5" t="s">
        <v>46</v>
      </c>
      <c r="B17" s="6">
        <v>68684704</v>
      </c>
      <c r="C17" s="5" t="s">
        <v>22</v>
      </c>
      <c r="D17" s="5" t="s">
        <v>23</v>
      </c>
      <c r="E17" s="5" t="s">
        <v>24</v>
      </c>
      <c r="F17" s="7">
        <v>3157</v>
      </c>
      <c r="G17" s="7">
        <v>3158.25</v>
      </c>
      <c r="H17" s="5"/>
      <c r="I17" s="5" t="s">
        <v>47</v>
      </c>
      <c r="J17" s="7">
        <v>3159.5</v>
      </c>
      <c r="K17" s="7">
        <v>-0.74</v>
      </c>
      <c r="L17" s="7">
        <v>0</v>
      </c>
      <c r="M17" s="30">
        <v>12.5</v>
      </c>
      <c r="N17" s="31">
        <f t="shared" si="0"/>
        <v>11.76</v>
      </c>
      <c r="O17" s="24">
        <f t="shared" si="1"/>
        <v>4960.04</v>
      </c>
    </row>
    <row r="18" spans="1:15" ht="15" customHeight="1" x14ac:dyDescent="0.2">
      <c r="A18" s="2" t="s">
        <v>48</v>
      </c>
      <c r="B18" s="3">
        <v>68686822</v>
      </c>
      <c r="C18" s="2" t="s">
        <v>22</v>
      </c>
      <c r="D18" s="2" t="s">
        <v>23</v>
      </c>
      <c r="E18" s="2" t="s">
        <v>24</v>
      </c>
      <c r="F18" s="4">
        <v>3159.25</v>
      </c>
      <c r="G18" s="4">
        <v>3154.75</v>
      </c>
      <c r="H18" s="2"/>
      <c r="I18" s="2" t="s">
        <v>49</v>
      </c>
      <c r="J18" s="4">
        <v>3161.75</v>
      </c>
      <c r="K18" s="4">
        <v>-0.74</v>
      </c>
      <c r="L18" s="4">
        <v>0</v>
      </c>
      <c r="M18" s="30">
        <v>12.5</v>
      </c>
      <c r="N18" s="31">
        <f t="shared" si="0"/>
        <v>11.76</v>
      </c>
      <c r="O18" s="24">
        <f t="shared" si="1"/>
        <v>4960.04</v>
      </c>
    </row>
    <row r="19" spans="1:15" ht="15" customHeight="1" x14ac:dyDescent="0.2">
      <c r="A19" s="5" t="s">
        <v>50</v>
      </c>
      <c r="B19" s="6">
        <v>68687644</v>
      </c>
      <c r="C19" s="5" t="s">
        <v>22</v>
      </c>
      <c r="D19" s="5" t="s">
        <v>23</v>
      </c>
      <c r="E19" s="5" t="s">
        <v>24</v>
      </c>
      <c r="F19" s="7">
        <v>3161.25</v>
      </c>
      <c r="G19" s="7">
        <v>3154.5</v>
      </c>
      <c r="H19" s="5"/>
      <c r="I19" s="5" t="s">
        <v>51</v>
      </c>
      <c r="J19" s="7">
        <v>3162.5</v>
      </c>
      <c r="K19" s="7">
        <v>-0.74</v>
      </c>
      <c r="L19" s="7">
        <v>0</v>
      </c>
      <c r="M19" s="30">
        <v>6.25</v>
      </c>
      <c r="N19" s="31">
        <f t="shared" si="0"/>
        <v>5.51</v>
      </c>
      <c r="O19" s="24">
        <f t="shared" si="1"/>
        <v>4953.79</v>
      </c>
    </row>
    <row r="20" spans="1:15" ht="15" customHeight="1" x14ac:dyDescent="0.2">
      <c r="A20" s="2" t="s">
        <v>52</v>
      </c>
      <c r="B20" s="3">
        <v>68689408</v>
      </c>
      <c r="C20" s="2" t="s">
        <v>22</v>
      </c>
      <c r="D20" s="2" t="s">
        <v>23</v>
      </c>
      <c r="E20" s="2" t="s">
        <v>24</v>
      </c>
      <c r="F20" s="4">
        <v>3162</v>
      </c>
      <c r="G20" s="4">
        <v>3154.5</v>
      </c>
      <c r="H20" s="2"/>
      <c r="I20" s="2" t="s">
        <v>53</v>
      </c>
      <c r="J20" s="4">
        <v>3163.5</v>
      </c>
      <c r="K20" s="4">
        <v>-0.74</v>
      </c>
      <c r="L20" s="4">
        <v>0</v>
      </c>
      <c r="M20" s="30">
        <v>7.5</v>
      </c>
      <c r="N20" s="31">
        <f t="shared" si="0"/>
        <v>6.76</v>
      </c>
      <c r="O20" s="24">
        <f t="shared" si="1"/>
        <v>4955.04</v>
      </c>
    </row>
    <row r="21" spans="1:15" ht="15" customHeight="1" x14ac:dyDescent="0.2">
      <c r="A21" s="5" t="s">
        <v>54</v>
      </c>
      <c r="B21" s="6">
        <v>68690531</v>
      </c>
      <c r="C21" s="5" t="s">
        <v>22</v>
      </c>
      <c r="D21" s="5" t="s">
        <v>23</v>
      </c>
      <c r="E21" s="5" t="s">
        <v>55</v>
      </c>
      <c r="F21" s="7">
        <v>3164</v>
      </c>
      <c r="G21" s="7">
        <v>3164.5</v>
      </c>
      <c r="H21" s="5"/>
      <c r="I21" s="5" t="s">
        <v>56</v>
      </c>
      <c r="J21" s="7">
        <v>3164.5</v>
      </c>
      <c r="K21" s="7">
        <v>-1.48</v>
      </c>
      <c r="L21" s="7">
        <v>0</v>
      </c>
      <c r="M21" s="30">
        <v>5</v>
      </c>
      <c r="N21" s="31">
        <f t="shared" si="0"/>
        <v>3.52</v>
      </c>
      <c r="O21" s="24">
        <f t="shared" si="1"/>
        <v>4952.54</v>
      </c>
    </row>
    <row r="22" spans="1:15" ht="15" customHeight="1" x14ac:dyDescent="0.2">
      <c r="A22" s="2" t="s">
        <v>57</v>
      </c>
      <c r="B22" s="3">
        <v>68694982</v>
      </c>
      <c r="C22" s="2" t="s">
        <v>22</v>
      </c>
      <c r="D22" s="2" t="s">
        <v>23</v>
      </c>
      <c r="E22" s="2" t="s">
        <v>24</v>
      </c>
      <c r="F22" s="4">
        <v>3165</v>
      </c>
      <c r="G22" s="4">
        <v>3162</v>
      </c>
      <c r="H22" s="2"/>
      <c r="I22" s="2" t="s">
        <v>58</v>
      </c>
      <c r="J22" s="4">
        <v>3165.75</v>
      </c>
      <c r="K22" s="4">
        <v>-0.74</v>
      </c>
      <c r="L22" s="4">
        <v>0</v>
      </c>
      <c r="M22" s="30">
        <v>3.75</v>
      </c>
      <c r="N22" s="31">
        <f t="shared" si="0"/>
        <v>3.01</v>
      </c>
      <c r="O22" s="24">
        <f t="shared" si="1"/>
        <v>4951.29</v>
      </c>
    </row>
    <row r="23" spans="1:15" ht="15" customHeight="1" x14ac:dyDescent="0.2">
      <c r="A23" s="5" t="s">
        <v>59</v>
      </c>
      <c r="B23" s="6">
        <v>68700756</v>
      </c>
      <c r="C23" s="5" t="s">
        <v>22</v>
      </c>
      <c r="D23" s="5" t="s">
        <v>32</v>
      </c>
      <c r="E23" s="5" t="s">
        <v>24</v>
      </c>
      <c r="F23" s="7">
        <v>3162.75</v>
      </c>
      <c r="G23" s="7">
        <v>3162.25</v>
      </c>
      <c r="H23" s="5"/>
      <c r="I23" s="5" t="s">
        <v>60</v>
      </c>
      <c r="J23" s="7">
        <v>3161</v>
      </c>
      <c r="K23" s="7">
        <v>-0.74</v>
      </c>
      <c r="L23" s="7">
        <v>0</v>
      </c>
      <c r="M23" s="30">
        <v>8.75</v>
      </c>
      <c r="N23" s="31">
        <f t="shared" si="0"/>
        <v>8.01</v>
      </c>
      <c r="O23" s="24">
        <f t="shared" si="1"/>
        <v>4956.29</v>
      </c>
    </row>
    <row r="24" spans="1:15" ht="15" customHeight="1" x14ac:dyDescent="0.2">
      <c r="A24" s="2" t="s">
        <v>61</v>
      </c>
      <c r="B24" s="3">
        <v>68710603</v>
      </c>
      <c r="C24" s="2" t="s">
        <v>22</v>
      </c>
      <c r="D24" s="2" t="s">
        <v>23</v>
      </c>
      <c r="E24" s="2" t="s">
        <v>24</v>
      </c>
      <c r="F24" s="4">
        <v>3163.75</v>
      </c>
      <c r="G24" s="4">
        <v>3159.75</v>
      </c>
      <c r="H24" s="2"/>
      <c r="I24" s="2" t="s">
        <v>62</v>
      </c>
      <c r="J24" s="4">
        <v>3165.75</v>
      </c>
      <c r="K24" s="4">
        <v>-0.74</v>
      </c>
      <c r="L24" s="4">
        <v>0</v>
      </c>
      <c r="M24" s="30">
        <v>10</v>
      </c>
      <c r="N24" s="31">
        <f t="shared" si="0"/>
        <v>9.26</v>
      </c>
      <c r="O24" s="24">
        <f t="shared" si="1"/>
        <v>4957.54</v>
      </c>
    </row>
    <row r="25" spans="1:15" ht="15" customHeight="1" x14ac:dyDescent="0.2">
      <c r="A25" s="5" t="s">
        <v>63</v>
      </c>
      <c r="B25" s="6">
        <v>68711773</v>
      </c>
      <c r="C25" s="5" t="s">
        <v>22</v>
      </c>
      <c r="D25" s="5" t="s">
        <v>23</v>
      </c>
      <c r="E25" s="5" t="s">
        <v>55</v>
      </c>
      <c r="F25" s="7">
        <v>3166.125</v>
      </c>
      <c r="G25" s="7">
        <v>3159</v>
      </c>
      <c r="H25" s="5"/>
      <c r="I25" s="5" t="s">
        <v>64</v>
      </c>
      <c r="J25" s="7">
        <v>3167.25</v>
      </c>
      <c r="K25" s="7">
        <v>-1.48</v>
      </c>
      <c r="L25" s="7">
        <v>0</v>
      </c>
      <c r="M25" s="30">
        <v>11.26</v>
      </c>
      <c r="N25" s="31">
        <f t="shared" si="0"/>
        <v>9.7799999999999994</v>
      </c>
      <c r="O25" s="24">
        <f t="shared" si="1"/>
        <v>4958.8</v>
      </c>
    </row>
    <row r="26" spans="1:15" ht="15" customHeight="1" x14ac:dyDescent="0.2">
      <c r="A26" s="2" t="s">
        <v>65</v>
      </c>
      <c r="B26" s="3">
        <v>68718083</v>
      </c>
      <c r="C26" s="2" t="s">
        <v>22</v>
      </c>
      <c r="D26" s="2" t="s">
        <v>23</v>
      </c>
      <c r="E26" s="2" t="s">
        <v>27</v>
      </c>
      <c r="F26" s="4">
        <v>3167.4166700000001</v>
      </c>
      <c r="G26" s="4">
        <v>3159.75</v>
      </c>
      <c r="H26" s="4">
        <v>3168.5</v>
      </c>
      <c r="I26" s="2" t="s">
        <v>66</v>
      </c>
      <c r="J26" s="4">
        <v>3168.5</v>
      </c>
      <c r="K26" s="4">
        <v>-2.2200000000000002</v>
      </c>
      <c r="L26" s="4">
        <v>0</v>
      </c>
      <c r="M26" s="30">
        <v>16.25</v>
      </c>
      <c r="N26" s="31">
        <f t="shared" si="0"/>
        <v>14.03</v>
      </c>
      <c r="O26" s="24">
        <f t="shared" si="1"/>
        <v>4963.79</v>
      </c>
    </row>
    <row r="27" spans="1:15" ht="15" customHeight="1" x14ac:dyDescent="0.2">
      <c r="A27" s="5" t="s">
        <v>67</v>
      </c>
      <c r="B27" s="6">
        <v>68725394</v>
      </c>
      <c r="C27" s="5" t="s">
        <v>22</v>
      </c>
      <c r="D27" s="5" t="s">
        <v>23</v>
      </c>
      <c r="E27" s="5" t="s">
        <v>55</v>
      </c>
      <c r="F27" s="7">
        <v>3165.25</v>
      </c>
      <c r="G27" s="7">
        <v>3167.25</v>
      </c>
      <c r="H27" s="5"/>
      <c r="I27" s="5" t="s">
        <v>68</v>
      </c>
      <c r="J27" s="7">
        <v>3167.25</v>
      </c>
      <c r="K27" s="7">
        <v>-1.48</v>
      </c>
      <c r="L27" s="7">
        <v>0</v>
      </c>
      <c r="M27" s="30">
        <v>20</v>
      </c>
      <c r="N27" s="31">
        <f t="shared" si="0"/>
        <v>18.52</v>
      </c>
      <c r="O27" s="24">
        <f t="shared" si="1"/>
        <v>4967.54</v>
      </c>
    </row>
    <row r="28" spans="1:15" ht="15" customHeight="1" x14ac:dyDescent="0.2">
      <c r="A28" s="2" t="s">
        <v>69</v>
      </c>
      <c r="B28" s="3">
        <v>68728325</v>
      </c>
      <c r="C28" s="2" t="s">
        <v>22</v>
      </c>
      <c r="D28" s="2" t="s">
        <v>23</v>
      </c>
      <c r="E28" s="2" t="s">
        <v>55</v>
      </c>
      <c r="F28" s="4">
        <v>3167.75</v>
      </c>
      <c r="G28" s="4">
        <v>3161.75</v>
      </c>
      <c r="H28" s="2"/>
      <c r="I28" s="2" t="s">
        <v>70</v>
      </c>
      <c r="J28" s="4">
        <v>3168.75</v>
      </c>
      <c r="K28" s="4">
        <v>-1.48</v>
      </c>
      <c r="L28" s="4">
        <v>0</v>
      </c>
      <c r="M28" s="30">
        <v>10</v>
      </c>
      <c r="N28" s="31">
        <f t="shared" si="0"/>
        <v>8.52</v>
      </c>
      <c r="O28" s="24">
        <f t="shared" si="1"/>
        <v>4957.54</v>
      </c>
    </row>
    <row r="29" spans="1:15" ht="15" customHeight="1" x14ac:dyDescent="0.2">
      <c r="A29" s="5" t="s">
        <v>71</v>
      </c>
      <c r="B29" s="6">
        <v>68732792</v>
      </c>
      <c r="C29" s="5" t="s">
        <v>22</v>
      </c>
      <c r="D29" s="5" t="s">
        <v>23</v>
      </c>
      <c r="E29" s="5" t="s">
        <v>55</v>
      </c>
      <c r="F29" s="7">
        <v>3170</v>
      </c>
      <c r="G29" s="7">
        <v>3171.75</v>
      </c>
      <c r="H29" s="5"/>
      <c r="I29" s="5" t="s">
        <v>72</v>
      </c>
      <c r="J29" s="7">
        <v>3171.75</v>
      </c>
      <c r="K29" s="7">
        <v>-1.48</v>
      </c>
      <c r="L29" s="7">
        <v>0</v>
      </c>
      <c r="M29" s="30">
        <v>17.5</v>
      </c>
      <c r="N29" s="31">
        <f t="shared" si="0"/>
        <v>16.02</v>
      </c>
      <c r="O29" s="24">
        <f t="shared" si="1"/>
        <v>4965.04</v>
      </c>
    </row>
    <row r="30" spans="1:15" ht="15" customHeight="1" x14ac:dyDescent="0.2">
      <c r="A30" s="2" t="s">
        <v>73</v>
      </c>
      <c r="B30" s="3">
        <v>68741500</v>
      </c>
      <c r="C30" s="2" t="s">
        <v>22</v>
      </c>
      <c r="D30" s="2" t="s">
        <v>23</v>
      </c>
      <c r="E30" s="2" t="s">
        <v>24</v>
      </c>
      <c r="F30" s="4">
        <v>3173.5</v>
      </c>
      <c r="G30" s="4">
        <v>3169</v>
      </c>
      <c r="H30" s="2"/>
      <c r="I30" s="2" t="s">
        <v>74</v>
      </c>
      <c r="J30" s="4">
        <v>3175</v>
      </c>
      <c r="K30" s="4">
        <v>-0.74</v>
      </c>
      <c r="L30" s="4">
        <v>0</v>
      </c>
      <c r="M30" s="30">
        <v>7.5</v>
      </c>
      <c r="N30" s="31">
        <f t="shared" si="0"/>
        <v>6.76</v>
      </c>
      <c r="O30" s="24">
        <f t="shared" si="1"/>
        <v>4955.04</v>
      </c>
    </row>
    <row r="31" spans="1:15" ht="15" customHeight="1" x14ac:dyDescent="0.2">
      <c r="A31" s="5" t="s">
        <v>75</v>
      </c>
      <c r="B31" s="6">
        <v>68742907</v>
      </c>
      <c r="C31" s="5" t="s">
        <v>22</v>
      </c>
      <c r="D31" s="5" t="s">
        <v>23</v>
      </c>
      <c r="E31" s="5" t="s">
        <v>39</v>
      </c>
      <c r="F31" s="7">
        <v>3172.4</v>
      </c>
      <c r="G31" s="7">
        <v>3173.75</v>
      </c>
      <c r="H31" s="5"/>
      <c r="I31" s="5" t="s">
        <v>76</v>
      </c>
      <c r="J31" s="7">
        <v>3173.7</v>
      </c>
      <c r="K31" s="7">
        <v>-7.4</v>
      </c>
      <c r="L31" s="7">
        <v>0</v>
      </c>
      <c r="M31" s="30">
        <v>65</v>
      </c>
      <c r="N31" s="31">
        <f t="shared" si="0"/>
        <v>57.6</v>
      </c>
      <c r="O31" s="24">
        <f t="shared" si="1"/>
        <v>5012.54</v>
      </c>
    </row>
    <row r="32" spans="1:15" ht="15" customHeight="1" x14ac:dyDescent="0.2">
      <c r="A32" s="2" t="s">
        <v>77</v>
      </c>
      <c r="B32" s="3">
        <v>68748451</v>
      </c>
      <c r="C32" s="2" t="s">
        <v>22</v>
      </c>
      <c r="D32" s="2" t="s">
        <v>23</v>
      </c>
      <c r="E32" s="2" t="s">
        <v>24</v>
      </c>
      <c r="F32" s="4">
        <v>3175</v>
      </c>
      <c r="G32" s="4">
        <v>3175</v>
      </c>
      <c r="H32" s="2"/>
      <c r="I32" s="2" t="s">
        <v>78</v>
      </c>
      <c r="J32" s="4">
        <v>3175</v>
      </c>
      <c r="K32" s="4">
        <v>-0.74</v>
      </c>
      <c r="L32" s="4">
        <v>0</v>
      </c>
      <c r="M32" s="32">
        <v>0</v>
      </c>
      <c r="N32" s="33">
        <f t="shared" si="0"/>
        <v>-0.74</v>
      </c>
      <c r="O32" s="33">
        <f t="shared" si="1"/>
        <v>4947.54</v>
      </c>
    </row>
    <row r="33" spans="1:15" ht="15" customHeight="1" x14ac:dyDescent="0.2">
      <c r="A33" s="5" t="s">
        <v>79</v>
      </c>
      <c r="B33" s="6">
        <v>68748694</v>
      </c>
      <c r="C33" s="5" t="s">
        <v>22</v>
      </c>
      <c r="D33" s="5" t="s">
        <v>23</v>
      </c>
      <c r="E33" s="5" t="s">
        <v>55</v>
      </c>
      <c r="F33" s="7">
        <v>3175.125</v>
      </c>
      <c r="G33" s="7">
        <v>3177</v>
      </c>
      <c r="H33" s="5"/>
      <c r="I33" s="5" t="s">
        <v>80</v>
      </c>
      <c r="J33" s="7">
        <v>3177.13</v>
      </c>
      <c r="K33" s="7">
        <v>-1.48</v>
      </c>
      <c r="L33" s="7">
        <v>0</v>
      </c>
      <c r="M33" s="30">
        <v>20.010000000000002</v>
      </c>
      <c r="N33" s="31">
        <f t="shared" si="0"/>
        <v>18.53</v>
      </c>
      <c r="O33" s="24">
        <f t="shared" si="1"/>
        <v>4967.55</v>
      </c>
    </row>
    <row r="34" spans="1:15" ht="15" customHeight="1" x14ac:dyDescent="0.2">
      <c r="A34" s="2" t="s">
        <v>81</v>
      </c>
      <c r="B34" s="3">
        <v>68757694</v>
      </c>
      <c r="C34" s="2" t="s">
        <v>22</v>
      </c>
      <c r="D34" s="2" t="s">
        <v>23</v>
      </c>
      <c r="E34" s="2" t="s">
        <v>55</v>
      </c>
      <c r="F34" s="4">
        <v>3178.375</v>
      </c>
      <c r="G34" s="4">
        <v>3175</v>
      </c>
      <c r="H34" s="2"/>
      <c r="I34" s="2" t="s">
        <v>82</v>
      </c>
      <c r="J34" s="4">
        <v>3178.5</v>
      </c>
      <c r="K34" s="4">
        <v>-1.48</v>
      </c>
      <c r="L34" s="4">
        <v>0</v>
      </c>
      <c r="M34" s="30">
        <v>1.25</v>
      </c>
      <c r="N34" s="31">
        <f t="shared" si="0"/>
        <v>-0.22999999999999998</v>
      </c>
      <c r="O34" s="24">
        <f t="shared" si="1"/>
        <v>4948.79</v>
      </c>
    </row>
    <row r="35" spans="1:15" s="28" customFormat="1" ht="15" customHeight="1" x14ac:dyDescent="0.2">
      <c r="A35" s="25"/>
      <c r="B35" s="26"/>
      <c r="C35" s="25"/>
      <c r="D35" s="25"/>
      <c r="E35" s="25"/>
      <c r="F35" s="27"/>
      <c r="G35" s="27"/>
      <c r="H35" s="25"/>
      <c r="I35" s="25"/>
      <c r="J35" s="27"/>
      <c r="K35" s="29">
        <f>SUM(K8:K34)</f>
        <v>-45.879999999999981</v>
      </c>
      <c r="L35" s="29"/>
      <c r="M35" s="29">
        <f t="shared" ref="L35:N35" si="2">SUM(M8:M34)</f>
        <v>341.27</v>
      </c>
      <c r="N35" s="29">
        <f t="shared" si="2"/>
        <v>295.39</v>
      </c>
    </row>
    <row r="36" spans="1:15" ht="24.95" customHeight="1" x14ac:dyDescent="0.2">
      <c r="A36" s="12" t="s">
        <v>83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5" ht="20.100000000000001" customHeight="1" x14ac:dyDescent="0.2">
      <c r="A37" s="1" t="s">
        <v>84</v>
      </c>
      <c r="B37" s="1" t="s">
        <v>85</v>
      </c>
      <c r="C37" s="1" t="s">
        <v>12</v>
      </c>
      <c r="D37" s="1" t="s">
        <v>13</v>
      </c>
      <c r="E37" s="1" t="s">
        <v>14</v>
      </c>
      <c r="F37" s="1" t="s">
        <v>15</v>
      </c>
      <c r="G37" s="1" t="s">
        <v>16</v>
      </c>
      <c r="H37" s="1" t="s">
        <v>17</v>
      </c>
      <c r="I37" s="1" t="s">
        <v>10</v>
      </c>
      <c r="J37" s="13" t="s">
        <v>86</v>
      </c>
      <c r="K37" s="13"/>
      <c r="L37" s="13" t="s">
        <v>87</v>
      </c>
      <c r="M37" s="13"/>
      <c r="N37" s="13"/>
    </row>
    <row r="38" spans="1:15" ht="15" customHeight="1" x14ac:dyDescent="0.2">
      <c r="A38" s="2" t="s">
        <v>88</v>
      </c>
      <c r="B38" s="3">
        <v>68632750</v>
      </c>
      <c r="C38" s="2" t="s">
        <v>22</v>
      </c>
      <c r="D38" s="2" t="s">
        <v>89</v>
      </c>
      <c r="E38" s="2" t="s">
        <v>90</v>
      </c>
      <c r="F38" s="4">
        <v>3153.5</v>
      </c>
      <c r="G38" s="4">
        <v>3150.5</v>
      </c>
      <c r="H38" s="2"/>
      <c r="I38" s="2" t="s">
        <v>21</v>
      </c>
      <c r="J38" s="14" t="s">
        <v>91</v>
      </c>
      <c r="K38" s="14"/>
      <c r="L38" s="14" t="s">
        <v>92</v>
      </c>
      <c r="M38" s="14"/>
      <c r="N38" s="14"/>
    </row>
    <row r="39" spans="1:15" ht="15" customHeight="1" x14ac:dyDescent="0.2">
      <c r="A39" s="5" t="s">
        <v>21</v>
      </c>
      <c r="B39" s="6">
        <v>68632756</v>
      </c>
      <c r="C39" s="5" t="s">
        <v>22</v>
      </c>
      <c r="D39" s="5" t="s">
        <v>93</v>
      </c>
      <c r="E39" s="5" t="s">
        <v>90</v>
      </c>
      <c r="F39" s="7">
        <v>3154</v>
      </c>
      <c r="G39" s="5"/>
      <c r="H39" s="5"/>
      <c r="I39" s="5" t="s">
        <v>25</v>
      </c>
      <c r="J39" s="15" t="s">
        <v>91</v>
      </c>
      <c r="K39" s="15"/>
      <c r="L39" s="15" t="s">
        <v>94</v>
      </c>
      <c r="M39" s="15"/>
      <c r="N39" s="15"/>
    </row>
    <row r="40" spans="1:15" ht="15" customHeight="1" x14ac:dyDescent="0.2">
      <c r="A40" s="2" t="s">
        <v>26</v>
      </c>
      <c r="B40" s="3">
        <v>68634414</v>
      </c>
      <c r="C40" s="2" t="s">
        <v>22</v>
      </c>
      <c r="D40" s="2" t="s">
        <v>89</v>
      </c>
      <c r="E40" s="2" t="s">
        <v>90</v>
      </c>
      <c r="F40" s="4">
        <v>3152</v>
      </c>
      <c r="G40" s="4">
        <v>3149</v>
      </c>
      <c r="H40" s="2"/>
      <c r="I40" s="2" t="s">
        <v>26</v>
      </c>
      <c r="J40" s="14" t="s">
        <v>91</v>
      </c>
      <c r="K40" s="14"/>
      <c r="L40" s="14" t="s">
        <v>92</v>
      </c>
      <c r="M40" s="14"/>
      <c r="N40" s="14"/>
    </row>
    <row r="41" spans="1:15" ht="15" customHeight="1" x14ac:dyDescent="0.2">
      <c r="A41" s="5" t="s">
        <v>26</v>
      </c>
      <c r="B41" s="6">
        <v>68634416</v>
      </c>
      <c r="C41" s="5" t="s">
        <v>22</v>
      </c>
      <c r="D41" s="5" t="s">
        <v>93</v>
      </c>
      <c r="E41" s="5" t="s">
        <v>90</v>
      </c>
      <c r="F41" s="7">
        <v>3151.5</v>
      </c>
      <c r="G41" s="5"/>
      <c r="H41" s="5"/>
      <c r="I41" s="5" t="s">
        <v>95</v>
      </c>
      <c r="J41" s="15" t="s">
        <v>91</v>
      </c>
      <c r="K41" s="15"/>
      <c r="L41" s="15" t="s">
        <v>96</v>
      </c>
      <c r="M41" s="15"/>
      <c r="N41" s="15"/>
    </row>
    <row r="42" spans="1:15" ht="15" customHeight="1" x14ac:dyDescent="0.2">
      <c r="A42" s="2" t="s">
        <v>97</v>
      </c>
      <c r="B42" s="3">
        <v>68635393</v>
      </c>
      <c r="C42" s="2" t="s">
        <v>22</v>
      </c>
      <c r="D42" s="2" t="s">
        <v>89</v>
      </c>
      <c r="E42" s="2" t="s">
        <v>90</v>
      </c>
      <c r="F42" s="4">
        <v>3150.75</v>
      </c>
      <c r="G42" s="4">
        <v>3147.75</v>
      </c>
      <c r="H42" s="2"/>
      <c r="I42" s="2" t="s">
        <v>98</v>
      </c>
      <c r="J42" s="14" t="s">
        <v>91</v>
      </c>
      <c r="K42" s="14"/>
      <c r="L42" s="14" t="s">
        <v>92</v>
      </c>
      <c r="M42" s="14"/>
      <c r="N42" s="14"/>
    </row>
    <row r="43" spans="1:15" ht="15" customHeight="1" x14ac:dyDescent="0.2">
      <c r="A43" s="5" t="s">
        <v>99</v>
      </c>
      <c r="B43" s="6">
        <v>68635820</v>
      </c>
      <c r="C43" s="5" t="s">
        <v>22</v>
      </c>
      <c r="D43" s="5" t="s">
        <v>89</v>
      </c>
      <c r="E43" s="5" t="s">
        <v>90</v>
      </c>
      <c r="F43" s="7">
        <v>3149</v>
      </c>
      <c r="G43" s="7">
        <v>3146</v>
      </c>
      <c r="H43" s="5"/>
      <c r="I43" s="5" t="s">
        <v>100</v>
      </c>
      <c r="J43" s="15" t="s">
        <v>91</v>
      </c>
      <c r="K43" s="15"/>
      <c r="L43" s="15" t="s">
        <v>92</v>
      </c>
      <c r="M43" s="15"/>
      <c r="N43" s="15"/>
    </row>
    <row r="44" spans="1:15" ht="15" customHeight="1" x14ac:dyDescent="0.2">
      <c r="A44" s="2" t="s">
        <v>28</v>
      </c>
      <c r="B44" s="3">
        <v>68637282</v>
      </c>
      <c r="C44" s="2" t="s">
        <v>22</v>
      </c>
      <c r="D44" s="2" t="s">
        <v>32</v>
      </c>
      <c r="E44" s="2" t="s">
        <v>101</v>
      </c>
      <c r="F44" s="4">
        <v>3151.75</v>
      </c>
      <c r="G44" s="2"/>
      <c r="H44" s="2"/>
      <c r="I44" s="2" t="s">
        <v>28</v>
      </c>
      <c r="J44" s="14" t="s">
        <v>91</v>
      </c>
      <c r="K44" s="14"/>
      <c r="L44" s="14" t="s">
        <v>102</v>
      </c>
      <c r="M44" s="14"/>
      <c r="N44" s="14"/>
    </row>
    <row r="45" spans="1:15" ht="15" customHeight="1" x14ac:dyDescent="0.2">
      <c r="A45" s="5" t="s">
        <v>103</v>
      </c>
      <c r="B45" s="6">
        <v>68641192</v>
      </c>
      <c r="C45" s="5" t="s">
        <v>22</v>
      </c>
      <c r="D45" s="5" t="s">
        <v>89</v>
      </c>
      <c r="E45" s="5" t="s">
        <v>90</v>
      </c>
      <c r="F45" s="7">
        <v>3156.75</v>
      </c>
      <c r="G45" s="7">
        <v>3153.75</v>
      </c>
      <c r="H45" s="5"/>
      <c r="I45" s="5" t="s">
        <v>29</v>
      </c>
      <c r="J45" s="15" t="s">
        <v>91</v>
      </c>
      <c r="K45" s="15"/>
      <c r="L45" s="15" t="s">
        <v>92</v>
      </c>
      <c r="M45" s="15"/>
      <c r="N45" s="15"/>
    </row>
    <row r="46" spans="1:15" ht="15" customHeight="1" x14ac:dyDescent="0.2">
      <c r="A46" s="2" t="s">
        <v>29</v>
      </c>
      <c r="B46" s="3">
        <v>68641195</v>
      </c>
      <c r="C46" s="2" t="s">
        <v>22</v>
      </c>
      <c r="D46" s="2" t="s">
        <v>93</v>
      </c>
      <c r="E46" s="2" t="s">
        <v>90</v>
      </c>
      <c r="F46" s="4">
        <v>3158</v>
      </c>
      <c r="G46" s="2"/>
      <c r="H46" s="2"/>
      <c r="I46" s="2" t="s">
        <v>30</v>
      </c>
      <c r="J46" s="14" t="s">
        <v>91</v>
      </c>
      <c r="K46" s="14"/>
      <c r="L46" s="14" t="s">
        <v>104</v>
      </c>
      <c r="M46" s="14"/>
      <c r="N46" s="14"/>
    </row>
    <row r="47" spans="1:15" ht="15" customHeight="1" x14ac:dyDescent="0.2">
      <c r="A47" s="5" t="s">
        <v>105</v>
      </c>
      <c r="B47" s="6">
        <v>68656290</v>
      </c>
      <c r="C47" s="5" t="s">
        <v>22</v>
      </c>
      <c r="D47" s="5" t="s">
        <v>93</v>
      </c>
      <c r="E47" s="5" t="s">
        <v>90</v>
      </c>
      <c r="F47" s="7">
        <v>3152</v>
      </c>
      <c r="G47" s="7">
        <v>3155</v>
      </c>
      <c r="H47" s="5"/>
      <c r="I47" s="5" t="s">
        <v>31</v>
      </c>
      <c r="J47" s="15" t="s">
        <v>91</v>
      </c>
      <c r="K47" s="15"/>
      <c r="L47" s="15" t="s">
        <v>92</v>
      </c>
      <c r="M47" s="15"/>
      <c r="N47" s="15"/>
    </row>
    <row r="48" spans="1:15" ht="15" customHeight="1" x14ac:dyDescent="0.2">
      <c r="A48" s="2" t="s">
        <v>31</v>
      </c>
      <c r="B48" s="3">
        <v>68656374</v>
      </c>
      <c r="C48" s="2" t="s">
        <v>22</v>
      </c>
      <c r="D48" s="2" t="s">
        <v>89</v>
      </c>
      <c r="E48" s="2" t="s">
        <v>90</v>
      </c>
      <c r="F48" s="4">
        <v>3150.75</v>
      </c>
      <c r="G48" s="2"/>
      <c r="H48" s="2"/>
      <c r="I48" s="2" t="s">
        <v>33</v>
      </c>
      <c r="J48" s="14" t="s">
        <v>91</v>
      </c>
      <c r="K48" s="14"/>
      <c r="L48" s="14" t="s">
        <v>106</v>
      </c>
      <c r="M48" s="14"/>
      <c r="N48" s="14"/>
    </row>
    <row r="49" spans="1:14" ht="15" customHeight="1" x14ac:dyDescent="0.2">
      <c r="A49" s="5" t="s">
        <v>107</v>
      </c>
      <c r="B49" s="6">
        <v>68660508</v>
      </c>
      <c r="C49" s="5" t="s">
        <v>22</v>
      </c>
      <c r="D49" s="5" t="s">
        <v>89</v>
      </c>
      <c r="E49" s="5" t="s">
        <v>90</v>
      </c>
      <c r="F49" s="7">
        <v>3152</v>
      </c>
      <c r="G49" s="7">
        <v>3149</v>
      </c>
      <c r="H49" s="5"/>
      <c r="I49" s="5" t="s">
        <v>34</v>
      </c>
      <c r="J49" s="15" t="s">
        <v>91</v>
      </c>
      <c r="K49" s="15"/>
      <c r="L49" s="15" t="s">
        <v>92</v>
      </c>
      <c r="M49" s="15"/>
      <c r="N49" s="15"/>
    </row>
    <row r="50" spans="1:14" ht="15" customHeight="1" x14ac:dyDescent="0.2">
      <c r="A50" s="2" t="s">
        <v>34</v>
      </c>
      <c r="B50" s="3">
        <v>68660513</v>
      </c>
      <c r="C50" s="2" t="s">
        <v>22</v>
      </c>
      <c r="D50" s="2" t="s">
        <v>93</v>
      </c>
      <c r="E50" s="2" t="s">
        <v>108</v>
      </c>
      <c r="F50" s="4">
        <v>3153.5</v>
      </c>
      <c r="G50" s="2"/>
      <c r="H50" s="2"/>
      <c r="I50" s="2" t="s">
        <v>35</v>
      </c>
      <c r="J50" s="14" t="s">
        <v>109</v>
      </c>
      <c r="K50" s="14"/>
      <c r="L50" s="14" t="s">
        <v>110</v>
      </c>
      <c r="M50" s="14"/>
      <c r="N50" s="14"/>
    </row>
    <row r="51" spans="1:14" ht="15" customHeight="1" x14ac:dyDescent="0.2">
      <c r="A51" s="5" t="s">
        <v>35</v>
      </c>
      <c r="B51" s="6">
        <v>68662251</v>
      </c>
      <c r="C51" s="5" t="s">
        <v>22</v>
      </c>
      <c r="D51" s="5" t="s">
        <v>32</v>
      </c>
      <c r="E51" s="5" t="s">
        <v>90</v>
      </c>
      <c r="F51" s="7">
        <v>3152.5</v>
      </c>
      <c r="G51" s="5"/>
      <c r="H51" s="5"/>
      <c r="I51" s="5" t="s">
        <v>35</v>
      </c>
      <c r="J51" s="15" t="s">
        <v>91</v>
      </c>
      <c r="K51" s="15"/>
      <c r="L51" s="15" t="s">
        <v>111</v>
      </c>
      <c r="M51" s="15"/>
      <c r="N51" s="15"/>
    </row>
    <row r="52" spans="1:14" ht="15" customHeight="1" x14ac:dyDescent="0.2">
      <c r="A52" s="2" t="s">
        <v>36</v>
      </c>
      <c r="B52" s="3">
        <v>68662581</v>
      </c>
      <c r="C52" s="2" t="s">
        <v>22</v>
      </c>
      <c r="D52" s="2" t="s">
        <v>93</v>
      </c>
      <c r="E52" s="2" t="s">
        <v>90</v>
      </c>
      <c r="F52" s="4">
        <v>3149.5</v>
      </c>
      <c r="G52" s="4">
        <v>3152.5</v>
      </c>
      <c r="H52" s="2"/>
      <c r="I52" s="2" t="s">
        <v>36</v>
      </c>
      <c r="J52" s="14" t="s">
        <v>91</v>
      </c>
      <c r="K52" s="14"/>
      <c r="L52" s="14" t="s">
        <v>92</v>
      </c>
      <c r="M52" s="14"/>
      <c r="N52" s="14"/>
    </row>
    <row r="53" spans="1:14" ht="15" customHeight="1" x14ac:dyDescent="0.2">
      <c r="A53" s="5" t="s">
        <v>112</v>
      </c>
      <c r="B53" s="6">
        <v>68662589</v>
      </c>
      <c r="C53" s="5" t="s">
        <v>22</v>
      </c>
      <c r="D53" s="5" t="s">
        <v>89</v>
      </c>
      <c r="E53" s="5" t="s">
        <v>108</v>
      </c>
      <c r="F53" s="7">
        <v>3145</v>
      </c>
      <c r="G53" s="5"/>
      <c r="H53" s="5"/>
      <c r="I53" s="5" t="s">
        <v>37</v>
      </c>
      <c r="J53" s="15" t="s">
        <v>109</v>
      </c>
      <c r="K53" s="15"/>
      <c r="L53" s="15" t="s">
        <v>113</v>
      </c>
      <c r="M53" s="15"/>
      <c r="N53" s="15"/>
    </row>
    <row r="54" spans="1:14" ht="15" customHeight="1" x14ac:dyDescent="0.2">
      <c r="A54" s="2" t="s">
        <v>37</v>
      </c>
      <c r="B54" s="3">
        <v>68663109</v>
      </c>
      <c r="C54" s="2" t="s">
        <v>22</v>
      </c>
      <c r="D54" s="2" t="s">
        <v>23</v>
      </c>
      <c r="E54" s="2" t="s">
        <v>90</v>
      </c>
      <c r="F54" s="4">
        <v>3148.75</v>
      </c>
      <c r="G54" s="2"/>
      <c r="H54" s="2"/>
      <c r="I54" s="2" t="s">
        <v>37</v>
      </c>
      <c r="J54" s="14" t="s">
        <v>91</v>
      </c>
      <c r="K54" s="14"/>
      <c r="L54" s="14" t="s">
        <v>114</v>
      </c>
      <c r="M54" s="14"/>
      <c r="N54" s="14"/>
    </row>
    <row r="55" spans="1:14" ht="15" customHeight="1" x14ac:dyDescent="0.2">
      <c r="A55" s="5" t="s">
        <v>115</v>
      </c>
      <c r="B55" s="6">
        <v>68663783</v>
      </c>
      <c r="C55" s="5" t="s">
        <v>22</v>
      </c>
      <c r="D55" s="5" t="s">
        <v>93</v>
      </c>
      <c r="E55" s="5" t="s">
        <v>90</v>
      </c>
      <c r="F55" s="7">
        <v>3150.75</v>
      </c>
      <c r="G55" s="7">
        <v>3153.75</v>
      </c>
      <c r="H55" s="5"/>
      <c r="I55" s="5" t="s">
        <v>38</v>
      </c>
      <c r="J55" s="15" t="s">
        <v>91</v>
      </c>
      <c r="K55" s="15"/>
      <c r="L55" s="15" t="s">
        <v>92</v>
      </c>
      <c r="M55" s="15"/>
      <c r="N55" s="15"/>
    </row>
    <row r="56" spans="1:14" ht="15" customHeight="1" x14ac:dyDescent="0.2">
      <c r="A56" s="2" t="s">
        <v>38</v>
      </c>
      <c r="B56" s="3">
        <v>68663788</v>
      </c>
      <c r="C56" s="2" t="s">
        <v>22</v>
      </c>
      <c r="D56" s="2" t="s">
        <v>89</v>
      </c>
      <c r="E56" s="2" t="s">
        <v>108</v>
      </c>
      <c r="F56" s="4">
        <v>3155</v>
      </c>
      <c r="G56" s="2"/>
      <c r="H56" s="2"/>
      <c r="I56" s="2" t="s">
        <v>40</v>
      </c>
      <c r="J56" s="14" t="s">
        <v>109</v>
      </c>
      <c r="K56" s="14"/>
      <c r="L56" s="14" t="s">
        <v>116</v>
      </c>
      <c r="M56" s="14"/>
      <c r="N56" s="14"/>
    </row>
    <row r="57" spans="1:14" ht="15" customHeight="1" x14ac:dyDescent="0.2">
      <c r="A57" s="5" t="s">
        <v>117</v>
      </c>
      <c r="B57" s="6">
        <v>68664681</v>
      </c>
      <c r="C57" s="5" t="s">
        <v>22</v>
      </c>
      <c r="D57" s="5" t="s">
        <v>93</v>
      </c>
      <c r="E57" s="5" t="s">
        <v>90</v>
      </c>
      <c r="F57" s="7">
        <v>3154.75</v>
      </c>
      <c r="G57" s="7">
        <v>3157.75</v>
      </c>
      <c r="H57" s="5"/>
      <c r="I57" s="5" t="s">
        <v>117</v>
      </c>
      <c r="J57" s="15" t="s">
        <v>91</v>
      </c>
      <c r="K57" s="15"/>
      <c r="L57" s="15" t="s">
        <v>92</v>
      </c>
      <c r="M57" s="15"/>
      <c r="N57" s="15"/>
    </row>
    <row r="58" spans="1:14" ht="15" customHeight="1" x14ac:dyDescent="0.2">
      <c r="A58" s="2" t="s">
        <v>118</v>
      </c>
      <c r="B58" s="3">
        <v>68667828</v>
      </c>
      <c r="C58" s="2" t="s">
        <v>22</v>
      </c>
      <c r="D58" s="2" t="s">
        <v>93</v>
      </c>
      <c r="E58" s="2" t="s">
        <v>90</v>
      </c>
      <c r="F58" s="4">
        <v>3156.5</v>
      </c>
      <c r="G58" s="4">
        <v>3159.5</v>
      </c>
      <c r="H58" s="2"/>
      <c r="I58" s="2" t="s">
        <v>119</v>
      </c>
      <c r="J58" s="14" t="s">
        <v>91</v>
      </c>
      <c r="K58" s="14"/>
      <c r="L58" s="14" t="s">
        <v>92</v>
      </c>
      <c r="M58" s="14"/>
      <c r="N58" s="14"/>
    </row>
    <row r="59" spans="1:14" ht="15" customHeight="1" x14ac:dyDescent="0.2">
      <c r="A59" s="5" t="s">
        <v>120</v>
      </c>
      <c r="B59" s="6">
        <v>68674486</v>
      </c>
      <c r="C59" s="5" t="s">
        <v>22</v>
      </c>
      <c r="D59" s="5" t="s">
        <v>93</v>
      </c>
      <c r="E59" s="5" t="s">
        <v>121</v>
      </c>
      <c r="F59" s="7">
        <v>3157.5</v>
      </c>
      <c r="G59" s="7">
        <v>3160.5</v>
      </c>
      <c r="H59" s="5"/>
      <c r="I59" s="5" t="s">
        <v>122</v>
      </c>
      <c r="J59" s="15" t="s">
        <v>91</v>
      </c>
      <c r="K59" s="15"/>
      <c r="L59" s="15" t="s">
        <v>92</v>
      </c>
      <c r="M59" s="15"/>
      <c r="N59" s="15"/>
    </row>
    <row r="60" spans="1:14" ht="15" customHeight="1" x14ac:dyDescent="0.2">
      <c r="A60" s="2" t="s">
        <v>40</v>
      </c>
      <c r="B60" s="3">
        <v>68675759</v>
      </c>
      <c r="C60" s="2" t="s">
        <v>22</v>
      </c>
      <c r="D60" s="2" t="s">
        <v>23</v>
      </c>
      <c r="E60" s="2" t="s">
        <v>123</v>
      </c>
      <c r="F60" s="4">
        <v>3155.75</v>
      </c>
      <c r="G60" s="2"/>
      <c r="H60" s="2"/>
      <c r="I60" s="2" t="s">
        <v>40</v>
      </c>
      <c r="J60" s="14" t="s">
        <v>91</v>
      </c>
      <c r="K60" s="14"/>
      <c r="L60" s="14" t="s">
        <v>124</v>
      </c>
      <c r="M60" s="14"/>
      <c r="N60" s="14"/>
    </row>
    <row r="61" spans="1:14" ht="15" customHeight="1" x14ac:dyDescent="0.2">
      <c r="A61" s="5" t="s">
        <v>125</v>
      </c>
      <c r="B61" s="6">
        <v>68676315</v>
      </c>
      <c r="C61" s="5" t="s">
        <v>22</v>
      </c>
      <c r="D61" s="5" t="s">
        <v>89</v>
      </c>
      <c r="E61" s="5" t="s">
        <v>121</v>
      </c>
      <c r="F61" s="7">
        <v>3156.75</v>
      </c>
      <c r="G61" s="7">
        <v>3153.75</v>
      </c>
      <c r="H61" s="5"/>
      <c r="I61" s="5" t="s">
        <v>41</v>
      </c>
      <c r="J61" s="15" t="s">
        <v>91</v>
      </c>
      <c r="K61" s="15"/>
      <c r="L61" s="15" t="s">
        <v>92</v>
      </c>
      <c r="M61" s="15"/>
      <c r="N61" s="15"/>
    </row>
    <row r="62" spans="1:14" ht="15" customHeight="1" x14ac:dyDescent="0.2">
      <c r="A62" s="2" t="s">
        <v>126</v>
      </c>
      <c r="B62" s="3">
        <v>68676361</v>
      </c>
      <c r="C62" s="2" t="s">
        <v>22</v>
      </c>
      <c r="D62" s="2" t="s">
        <v>93</v>
      </c>
      <c r="E62" s="2" t="s">
        <v>127</v>
      </c>
      <c r="F62" s="4">
        <v>3160</v>
      </c>
      <c r="G62" s="2"/>
      <c r="H62" s="2"/>
      <c r="I62" s="2" t="s">
        <v>43</v>
      </c>
      <c r="J62" s="14" t="s">
        <v>109</v>
      </c>
      <c r="K62" s="14"/>
      <c r="L62" s="14" t="s">
        <v>128</v>
      </c>
      <c r="M62" s="14"/>
      <c r="N62" s="14"/>
    </row>
    <row r="63" spans="1:14" ht="15" customHeight="1" x14ac:dyDescent="0.2">
      <c r="A63" s="5" t="s">
        <v>43</v>
      </c>
      <c r="B63" s="6">
        <v>68680454</v>
      </c>
      <c r="C63" s="5" t="s">
        <v>22</v>
      </c>
      <c r="D63" s="5" t="s">
        <v>32</v>
      </c>
      <c r="E63" s="5" t="s">
        <v>121</v>
      </c>
      <c r="F63" s="7">
        <v>3157.5</v>
      </c>
      <c r="G63" s="5"/>
      <c r="H63" s="5"/>
      <c r="I63" s="5" t="s">
        <v>43</v>
      </c>
      <c r="J63" s="15" t="s">
        <v>91</v>
      </c>
      <c r="K63" s="15"/>
      <c r="L63" s="15" t="s">
        <v>129</v>
      </c>
      <c r="M63" s="15"/>
      <c r="N63" s="15"/>
    </row>
    <row r="64" spans="1:14" ht="15" customHeight="1" x14ac:dyDescent="0.2">
      <c r="A64" s="2" t="s">
        <v>130</v>
      </c>
      <c r="B64" s="3">
        <v>68681131</v>
      </c>
      <c r="C64" s="2" t="s">
        <v>22</v>
      </c>
      <c r="D64" s="2" t="s">
        <v>89</v>
      </c>
      <c r="E64" s="2" t="s">
        <v>90</v>
      </c>
      <c r="F64" s="4">
        <v>3157</v>
      </c>
      <c r="G64" s="4">
        <v>3154</v>
      </c>
      <c r="H64" s="2"/>
      <c r="I64" s="2" t="s">
        <v>44</v>
      </c>
      <c r="J64" s="14" t="s">
        <v>91</v>
      </c>
      <c r="K64" s="14"/>
      <c r="L64" s="14" t="s">
        <v>92</v>
      </c>
      <c r="M64" s="14"/>
      <c r="N64" s="14"/>
    </row>
    <row r="65" spans="1:14" ht="15" customHeight="1" x14ac:dyDescent="0.2">
      <c r="A65" s="5" t="s">
        <v>44</v>
      </c>
      <c r="B65" s="6">
        <v>68681203</v>
      </c>
      <c r="C65" s="5" t="s">
        <v>22</v>
      </c>
      <c r="D65" s="5" t="s">
        <v>93</v>
      </c>
      <c r="E65" s="5" t="s">
        <v>108</v>
      </c>
      <c r="F65" s="7">
        <v>3159.25</v>
      </c>
      <c r="G65" s="5"/>
      <c r="H65" s="5"/>
      <c r="I65" s="5" t="s">
        <v>131</v>
      </c>
      <c r="J65" s="15" t="s">
        <v>109</v>
      </c>
      <c r="K65" s="15"/>
      <c r="L65" s="15" t="s">
        <v>132</v>
      </c>
      <c r="M65" s="15"/>
      <c r="N65" s="15"/>
    </row>
    <row r="66" spans="1:14" ht="15" customHeight="1" x14ac:dyDescent="0.2">
      <c r="A66" s="2" t="s">
        <v>45</v>
      </c>
      <c r="B66" s="3">
        <v>68682721</v>
      </c>
      <c r="C66" s="2" t="s">
        <v>22</v>
      </c>
      <c r="D66" s="2" t="s">
        <v>32</v>
      </c>
      <c r="E66" s="2" t="s">
        <v>90</v>
      </c>
      <c r="F66" s="4">
        <v>3158</v>
      </c>
      <c r="G66" s="2"/>
      <c r="H66" s="2"/>
      <c r="I66" s="2" t="s">
        <v>45</v>
      </c>
      <c r="J66" s="14" t="s">
        <v>91</v>
      </c>
      <c r="K66" s="14"/>
      <c r="L66" s="14" t="s">
        <v>133</v>
      </c>
      <c r="M66" s="14"/>
      <c r="N66" s="14"/>
    </row>
    <row r="67" spans="1:14" ht="15" customHeight="1" x14ac:dyDescent="0.2">
      <c r="A67" s="5" t="s">
        <v>46</v>
      </c>
      <c r="B67" s="6">
        <v>68684704</v>
      </c>
      <c r="C67" s="5" t="s">
        <v>22</v>
      </c>
      <c r="D67" s="5" t="s">
        <v>89</v>
      </c>
      <c r="E67" s="5" t="s">
        <v>90</v>
      </c>
      <c r="F67" s="7">
        <v>3157</v>
      </c>
      <c r="G67" s="7">
        <v>3154</v>
      </c>
      <c r="H67" s="5"/>
      <c r="I67" s="5" t="s">
        <v>46</v>
      </c>
      <c r="J67" s="15" t="s">
        <v>91</v>
      </c>
      <c r="K67" s="15"/>
      <c r="L67" s="15" t="s">
        <v>92</v>
      </c>
      <c r="M67" s="15"/>
      <c r="N67" s="15"/>
    </row>
    <row r="68" spans="1:14" ht="15" customHeight="1" x14ac:dyDescent="0.2">
      <c r="A68" s="2" t="s">
        <v>134</v>
      </c>
      <c r="B68" s="3">
        <v>68684713</v>
      </c>
      <c r="C68" s="2" t="s">
        <v>22</v>
      </c>
      <c r="D68" s="2" t="s">
        <v>93</v>
      </c>
      <c r="E68" s="2" t="s">
        <v>90</v>
      </c>
      <c r="F68" s="4">
        <v>3159.5</v>
      </c>
      <c r="G68" s="2"/>
      <c r="H68" s="2"/>
      <c r="I68" s="2" t="s">
        <v>47</v>
      </c>
      <c r="J68" s="14" t="s">
        <v>91</v>
      </c>
      <c r="K68" s="14"/>
      <c r="L68" s="14" t="s">
        <v>135</v>
      </c>
      <c r="M68" s="14"/>
      <c r="N68" s="14"/>
    </row>
    <row r="69" spans="1:14" ht="15" customHeight="1" x14ac:dyDescent="0.2">
      <c r="A69" s="5" t="s">
        <v>136</v>
      </c>
      <c r="B69" s="6">
        <v>68686822</v>
      </c>
      <c r="C69" s="5" t="s">
        <v>22</v>
      </c>
      <c r="D69" s="5" t="s">
        <v>89</v>
      </c>
      <c r="E69" s="5" t="s">
        <v>90</v>
      </c>
      <c r="F69" s="7">
        <v>3159.25</v>
      </c>
      <c r="G69" s="7">
        <v>3156.25</v>
      </c>
      <c r="H69" s="5"/>
      <c r="I69" s="5" t="s">
        <v>48</v>
      </c>
      <c r="J69" s="15" t="s">
        <v>91</v>
      </c>
      <c r="K69" s="15"/>
      <c r="L69" s="15" t="s">
        <v>92</v>
      </c>
      <c r="M69" s="15"/>
      <c r="N69" s="15"/>
    </row>
    <row r="70" spans="1:14" ht="15" customHeight="1" x14ac:dyDescent="0.2">
      <c r="A70" s="2" t="s">
        <v>48</v>
      </c>
      <c r="B70" s="3">
        <v>68686831</v>
      </c>
      <c r="C70" s="2" t="s">
        <v>22</v>
      </c>
      <c r="D70" s="2" t="s">
        <v>93</v>
      </c>
      <c r="E70" s="2" t="s">
        <v>90</v>
      </c>
      <c r="F70" s="4">
        <v>3161.75</v>
      </c>
      <c r="G70" s="2"/>
      <c r="H70" s="2"/>
      <c r="I70" s="2" t="s">
        <v>49</v>
      </c>
      <c r="J70" s="14" t="s">
        <v>91</v>
      </c>
      <c r="K70" s="14"/>
      <c r="L70" s="14" t="s">
        <v>137</v>
      </c>
      <c r="M70" s="14"/>
      <c r="N70" s="14"/>
    </row>
    <row r="71" spans="1:14" ht="15" customHeight="1" x14ac:dyDescent="0.2">
      <c r="A71" s="5" t="s">
        <v>50</v>
      </c>
      <c r="B71" s="6">
        <v>68687644</v>
      </c>
      <c r="C71" s="5" t="s">
        <v>22</v>
      </c>
      <c r="D71" s="5" t="s">
        <v>89</v>
      </c>
      <c r="E71" s="5" t="s">
        <v>90</v>
      </c>
      <c r="F71" s="7">
        <v>3161.25</v>
      </c>
      <c r="G71" s="7">
        <v>3158.25</v>
      </c>
      <c r="H71" s="5"/>
      <c r="I71" s="5" t="s">
        <v>50</v>
      </c>
      <c r="J71" s="15" t="s">
        <v>91</v>
      </c>
      <c r="K71" s="15"/>
      <c r="L71" s="15" t="s">
        <v>92</v>
      </c>
      <c r="M71" s="15"/>
      <c r="N71" s="15"/>
    </row>
    <row r="72" spans="1:14" ht="15" customHeight="1" x14ac:dyDescent="0.2">
      <c r="A72" s="2" t="s">
        <v>138</v>
      </c>
      <c r="B72" s="3">
        <v>68687651</v>
      </c>
      <c r="C72" s="2" t="s">
        <v>22</v>
      </c>
      <c r="D72" s="2" t="s">
        <v>93</v>
      </c>
      <c r="E72" s="2" t="s">
        <v>90</v>
      </c>
      <c r="F72" s="4">
        <v>3162.5</v>
      </c>
      <c r="G72" s="2"/>
      <c r="H72" s="2"/>
      <c r="I72" s="2" t="s">
        <v>51</v>
      </c>
      <c r="J72" s="14" t="s">
        <v>91</v>
      </c>
      <c r="K72" s="14"/>
      <c r="L72" s="14" t="s">
        <v>139</v>
      </c>
      <c r="M72" s="14"/>
      <c r="N72" s="14"/>
    </row>
    <row r="73" spans="1:14" ht="15" customHeight="1" x14ac:dyDescent="0.2">
      <c r="A73" s="5" t="s">
        <v>140</v>
      </c>
      <c r="B73" s="6">
        <v>68689408</v>
      </c>
      <c r="C73" s="5" t="s">
        <v>22</v>
      </c>
      <c r="D73" s="5" t="s">
        <v>89</v>
      </c>
      <c r="E73" s="5" t="s">
        <v>90</v>
      </c>
      <c r="F73" s="7">
        <v>3162</v>
      </c>
      <c r="G73" s="7">
        <v>3159</v>
      </c>
      <c r="H73" s="5"/>
      <c r="I73" s="5" t="s">
        <v>52</v>
      </c>
      <c r="J73" s="15" t="s">
        <v>91</v>
      </c>
      <c r="K73" s="15"/>
      <c r="L73" s="15" t="s">
        <v>92</v>
      </c>
      <c r="M73" s="15"/>
      <c r="N73" s="15"/>
    </row>
    <row r="74" spans="1:14" ht="15" customHeight="1" x14ac:dyDescent="0.2">
      <c r="A74" s="2" t="s">
        <v>141</v>
      </c>
      <c r="B74" s="3">
        <v>68689413</v>
      </c>
      <c r="C74" s="2" t="s">
        <v>22</v>
      </c>
      <c r="D74" s="2" t="s">
        <v>93</v>
      </c>
      <c r="E74" s="2" t="s">
        <v>90</v>
      </c>
      <c r="F74" s="4">
        <v>3163.25</v>
      </c>
      <c r="G74" s="2"/>
      <c r="H74" s="2"/>
      <c r="I74" s="2" t="s">
        <v>53</v>
      </c>
      <c r="J74" s="14" t="s">
        <v>91</v>
      </c>
      <c r="K74" s="14"/>
      <c r="L74" s="14" t="s">
        <v>142</v>
      </c>
      <c r="M74" s="14"/>
      <c r="N74" s="14"/>
    </row>
    <row r="75" spans="1:14" ht="15" customHeight="1" x14ac:dyDescent="0.2">
      <c r="A75" s="5" t="s">
        <v>54</v>
      </c>
      <c r="B75" s="6">
        <v>68690531</v>
      </c>
      <c r="C75" s="5" t="s">
        <v>22</v>
      </c>
      <c r="D75" s="5" t="s">
        <v>89</v>
      </c>
      <c r="E75" s="5" t="s">
        <v>90</v>
      </c>
      <c r="F75" s="7">
        <v>3164.5</v>
      </c>
      <c r="G75" s="7">
        <v>3161.5</v>
      </c>
      <c r="H75" s="5"/>
      <c r="I75" s="5" t="s">
        <v>54</v>
      </c>
      <c r="J75" s="15" t="s">
        <v>91</v>
      </c>
      <c r="K75" s="15"/>
      <c r="L75" s="15" t="s">
        <v>92</v>
      </c>
      <c r="M75" s="15"/>
      <c r="N75" s="15"/>
    </row>
    <row r="76" spans="1:14" ht="15" customHeight="1" x14ac:dyDescent="0.2">
      <c r="A76" s="2" t="s">
        <v>54</v>
      </c>
      <c r="B76" s="3">
        <v>68690532</v>
      </c>
      <c r="C76" s="2" t="s">
        <v>22</v>
      </c>
      <c r="D76" s="2" t="s">
        <v>93</v>
      </c>
      <c r="E76" s="2" t="s">
        <v>108</v>
      </c>
      <c r="F76" s="4">
        <v>3166.75</v>
      </c>
      <c r="G76" s="2"/>
      <c r="H76" s="2"/>
      <c r="I76" s="2" t="s">
        <v>56</v>
      </c>
      <c r="J76" s="14" t="s">
        <v>109</v>
      </c>
      <c r="K76" s="14"/>
      <c r="L76" s="14" t="s">
        <v>143</v>
      </c>
      <c r="M76" s="14"/>
      <c r="N76" s="14"/>
    </row>
    <row r="77" spans="1:14" ht="15" customHeight="1" x14ac:dyDescent="0.2">
      <c r="A77" s="5" t="s">
        <v>144</v>
      </c>
      <c r="B77" s="6">
        <v>68692448</v>
      </c>
      <c r="C77" s="5" t="s">
        <v>22</v>
      </c>
      <c r="D77" s="5" t="s">
        <v>89</v>
      </c>
      <c r="E77" s="5" t="s">
        <v>90</v>
      </c>
      <c r="F77" s="7">
        <v>3163.5</v>
      </c>
      <c r="G77" s="7">
        <v>3160.5</v>
      </c>
      <c r="H77" s="5"/>
      <c r="I77" s="5" t="s">
        <v>144</v>
      </c>
      <c r="J77" s="15" t="s">
        <v>91</v>
      </c>
      <c r="K77" s="15"/>
      <c r="L77" s="15" t="s">
        <v>92</v>
      </c>
      <c r="M77" s="15"/>
      <c r="N77" s="15"/>
    </row>
    <row r="78" spans="1:14" ht="15" customHeight="1" x14ac:dyDescent="0.2">
      <c r="A78" s="2" t="s">
        <v>56</v>
      </c>
      <c r="B78" s="3">
        <v>68694815</v>
      </c>
      <c r="C78" s="2" t="s">
        <v>22</v>
      </c>
      <c r="D78" s="2" t="s">
        <v>32</v>
      </c>
      <c r="E78" s="2" t="s">
        <v>101</v>
      </c>
      <c r="F78" s="4">
        <v>3164.5</v>
      </c>
      <c r="G78" s="2"/>
      <c r="H78" s="2"/>
      <c r="I78" s="2" t="s">
        <v>56</v>
      </c>
      <c r="J78" s="14" t="s">
        <v>91</v>
      </c>
      <c r="K78" s="14"/>
      <c r="L78" s="14" t="s">
        <v>145</v>
      </c>
      <c r="M78" s="14"/>
      <c r="N78" s="14"/>
    </row>
    <row r="79" spans="1:14" ht="15" customHeight="1" x14ac:dyDescent="0.2">
      <c r="A79" s="5" t="s">
        <v>146</v>
      </c>
      <c r="B79" s="6">
        <v>68694982</v>
      </c>
      <c r="C79" s="5" t="s">
        <v>22</v>
      </c>
      <c r="D79" s="5" t="s">
        <v>89</v>
      </c>
      <c r="E79" s="5" t="s">
        <v>90</v>
      </c>
      <c r="F79" s="7">
        <v>3165</v>
      </c>
      <c r="G79" s="7">
        <v>3162</v>
      </c>
      <c r="H79" s="5"/>
      <c r="I79" s="5" t="s">
        <v>57</v>
      </c>
      <c r="J79" s="15" t="s">
        <v>91</v>
      </c>
      <c r="K79" s="15"/>
      <c r="L79" s="15" t="s">
        <v>92</v>
      </c>
      <c r="M79" s="15"/>
      <c r="N79" s="15"/>
    </row>
    <row r="80" spans="1:14" ht="15" customHeight="1" x14ac:dyDescent="0.2">
      <c r="A80" s="2" t="s">
        <v>57</v>
      </c>
      <c r="B80" s="3">
        <v>68695060</v>
      </c>
      <c r="C80" s="2" t="s">
        <v>22</v>
      </c>
      <c r="D80" s="2" t="s">
        <v>93</v>
      </c>
      <c r="E80" s="2" t="s">
        <v>90</v>
      </c>
      <c r="F80" s="4">
        <v>3165.75</v>
      </c>
      <c r="G80" s="2"/>
      <c r="H80" s="2"/>
      <c r="I80" s="2" t="s">
        <v>58</v>
      </c>
      <c r="J80" s="14" t="s">
        <v>91</v>
      </c>
      <c r="K80" s="14"/>
      <c r="L80" s="14" t="s">
        <v>147</v>
      </c>
      <c r="M80" s="14"/>
      <c r="N80" s="14"/>
    </row>
    <row r="81" spans="1:14" ht="15" customHeight="1" x14ac:dyDescent="0.2">
      <c r="A81" s="5" t="s">
        <v>148</v>
      </c>
      <c r="B81" s="6">
        <v>68700756</v>
      </c>
      <c r="C81" s="5" t="s">
        <v>22</v>
      </c>
      <c r="D81" s="5" t="s">
        <v>93</v>
      </c>
      <c r="E81" s="5" t="s">
        <v>90</v>
      </c>
      <c r="F81" s="7">
        <v>3162.75</v>
      </c>
      <c r="G81" s="7">
        <v>3165.75</v>
      </c>
      <c r="H81" s="5"/>
      <c r="I81" s="5" t="s">
        <v>59</v>
      </c>
      <c r="J81" s="15" t="s">
        <v>91</v>
      </c>
      <c r="K81" s="15"/>
      <c r="L81" s="15" t="s">
        <v>92</v>
      </c>
      <c r="M81" s="15"/>
      <c r="N81" s="15"/>
    </row>
    <row r="82" spans="1:14" ht="15" customHeight="1" x14ac:dyDescent="0.2">
      <c r="A82" s="2" t="s">
        <v>59</v>
      </c>
      <c r="B82" s="3">
        <v>68700761</v>
      </c>
      <c r="C82" s="2" t="s">
        <v>22</v>
      </c>
      <c r="D82" s="2" t="s">
        <v>89</v>
      </c>
      <c r="E82" s="2" t="s">
        <v>90</v>
      </c>
      <c r="F82" s="4">
        <v>3161</v>
      </c>
      <c r="G82" s="2"/>
      <c r="H82" s="2"/>
      <c r="I82" s="2" t="s">
        <v>60</v>
      </c>
      <c r="J82" s="14" t="s">
        <v>91</v>
      </c>
      <c r="K82" s="14"/>
      <c r="L82" s="14" t="s">
        <v>149</v>
      </c>
      <c r="M82" s="14"/>
      <c r="N82" s="14"/>
    </row>
    <row r="83" spans="1:14" ht="15" customHeight="1" x14ac:dyDescent="0.2">
      <c r="A83" s="5" t="s">
        <v>150</v>
      </c>
      <c r="B83" s="6">
        <v>68710603</v>
      </c>
      <c r="C83" s="5" t="s">
        <v>22</v>
      </c>
      <c r="D83" s="5" t="s">
        <v>89</v>
      </c>
      <c r="E83" s="5" t="s">
        <v>90</v>
      </c>
      <c r="F83" s="7">
        <v>3163.75</v>
      </c>
      <c r="G83" s="7">
        <v>3160.75</v>
      </c>
      <c r="H83" s="5"/>
      <c r="I83" s="5" t="s">
        <v>61</v>
      </c>
      <c r="J83" s="15" t="s">
        <v>91</v>
      </c>
      <c r="K83" s="15"/>
      <c r="L83" s="15" t="s">
        <v>92</v>
      </c>
      <c r="M83" s="15"/>
      <c r="N83" s="15"/>
    </row>
    <row r="84" spans="1:14" ht="15" customHeight="1" x14ac:dyDescent="0.2">
      <c r="A84" s="2" t="s">
        <v>61</v>
      </c>
      <c r="B84" s="3">
        <v>68710661</v>
      </c>
      <c r="C84" s="2" t="s">
        <v>22</v>
      </c>
      <c r="D84" s="2" t="s">
        <v>93</v>
      </c>
      <c r="E84" s="2" t="s">
        <v>90</v>
      </c>
      <c r="F84" s="4">
        <v>3165.75</v>
      </c>
      <c r="G84" s="2"/>
      <c r="H84" s="2"/>
      <c r="I84" s="2" t="s">
        <v>62</v>
      </c>
      <c r="J84" s="14" t="s">
        <v>91</v>
      </c>
      <c r="K84" s="14"/>
      <c r="L84" s="14" t="s">
        <v>151</v>
      </c>
      <c r="M84" s="14"/>
      <c r="N84" s="14"/>
    </row>
    <row r="85" spans="1:14" ht="15" customHeight="1" x14ac:dyDescent="0.2">
      <c r="A85" s="5" t="s">
        <v>63</v>
      </c>
      <c r="B85" s="6">
        <v>68711773</v>
      </c>
      <c r="C85" s="5" t="s">
        <v>22</v>
      </c>
      <c r="D85" s="5" t="s">
        <v>89</v>
      </c>
      <c r="E85" s="5" t="s">
        <v>90</v>
      </c>
      <c r="F85" s="7">
        <v>3166.5</v>
      </c>
      <c r="G85" s="7">
        <v>3163.5</v>
      </c>
      <c r="H85" s="5"/>
      <c r="I85" s="5" t="s">
        <v>63</v>
      </c>
      <c r="J85" s="15" t="s">
        <v>91</v>
      </c>
      <c r="K85" s="15"/>
      <c r="L85" s="15" t="s">
        <v>92</v>
      </c>
      <c r="M85" s="15"/>
      <c r="N85" s="15"/>
    </row>
    <row r="86" spans="1:14" ht="15" customHeight="1" x14ac:dyDescent="0.2">
      <c r="A86" s="2" t="s">
        <v>152</v>
      </c>
      <c r="B86" s="3">
        <v>68711782</v>
      </c>
      <c r="C86" s="2" t="s">
        <v>22</v>
      </c>
      <c r="D86" s="2" t="s">
        <v>93</v>
      </c>
      <c r="E86" s="2" t="s">
        <v>90</v>
      </c>
      <c r="F86" s="4">
        <v>3167.5</v>
      </c>
      <c r="G86" s="2"/>
      <c r="H86" s="2"/>
      <c r="I86" s="2" t="s">
        <v>153</v>
      </c>
      <c r="J86" s="14" t="s">
        <v>91</v>
      </c>
      <c r="K86" s="14"/>
      <c r="L86" s="14" t="s">
        <v>154</v>
      </c>
      <c r="M86" s="14"/>
      <c r="N86" s="14"/>
    </row>
    <row r="87" spans="1:14" ht="15" customHeight="1" x14ac:dyDescent="0.2">
      <c r="A87" s="5" t="s">
        <v>155</v>
      </c>
      <c r="B87" s="6">
        <v>68712555</v>
      </c>
      <c r="C87" s="5" t="s">
        <v>22</v>
      </c>
      <c r="D87" s="5" t="s">
        <v>89</v>
      </c>
      <c r="E87" s="5" t="s">
        <v>90</v>
      </c>
      <c r="F87" s="7">
        <v>3165.75</v>
      </c>
      <c r="G87" s="7">
        <v>3162.75</v>
      </c>
      <c r="H87" s="5"/>
      <c r="I87" s="5" t="s">
        <v>155</v>
      </c>
      <c r="J87" s="15" t="s">
        <v>91</v>
      </c>
      <c r="K87" s="15"/>
      <c r="L87" s="15" t="s">
        <v>92</v>
      </c>
      <c r="M87" s="15"/>
      <c r="N87" s="15"/>
    </row>
    <row r="88" spans="1:14" ht="15" customHeight="1" x14ac:dyDescent="0.2">
      <c r="A88" s="2" t="s">
        <v>64</v>
      </c>
      <c r="B88" s="3">
        <v>68717830</v>
      </c>
      <c r="C88" s="2" t="s">
        <v>22</v>
      </c>
      <c r="D88" s="2" t="s">
        <v>32</v>
      </c>
      <c r="E88" s="2" t="s">
        <v>90</v>
      </c>
      <c r="F88" s="2" t="s">
        <v>156</v>
      </c>
      <c r="G88" s="2"/>
      <c r="H88" s="2"/>
      <c r="I88" s="2" t="s">
        <v>64</v>
      </c>
      <c r="J88" s="14" t="s">
        <v>91</v>
      </c>
      <c r="K88" s="14"/>
      <c r="L88" s="14"/>
      <c r="M88" s="14"/>
      <c r="N88" s="14"/>
    </row>
    <row r="89" spans="1:14" ht="15" customHeight="1" x14ac:dyDescent="0.2">
      <c r="A89" s="5" t="s">
        <v>157</v>
      </c>
      <c r="B89" s="6">
        <v>68718083</v>
      </c>
      <c r="C89" s="5" t="s">
        <v>22</v>
      </c>
      <c r="D89" s="5" t="s">
        <v>89</v>
      </c>
      <c r="E89" s="5" t="s">
        <v>90</v>
      </c>
      <c r="F89" s="7">
        <v>3167.5</v>
      </c>
      <c r="G89" s="7">
        <v>3164.5</v>
      </c>
      <c r="H89" s="5"/>
      <c r="I89" s="5" t="s">
        <v>65</v>
      </c>
      <c r="J89" s="15" t="s">
        <v>91</v>
      </c>
      <c r="K89" s="15"/>
      <c r="L89" s="15" t="s">
        <v>92</v>
      </c>
      <c r="M89" s="15"/>
      <c r="N89" s="15"/>
    </row>
    <row r="90" spans="1:14" ht="15" customHeight="1" x14ac:dyDescent="0.2">
      <c r="A90" s="2" t="s">
        <v>158</v>
      </c>
      <c r="B90" s="3">
        <v>68718121</v>
      </c>
      <c r="C90" s="2" t="s">
        <v>22</v>
      </c>
      <c r="D90" s="2" t="s">
        <v>93</v>
      </c>
      <c r="E90" s="2" t="s">
        <v>90</v>
      </c>
      <c r="F90" s="4">
        <v>3168.5</v>
      </c>
      <c r="G90" s="2"/>
      <c r="H90" s="2"/>
      <c r="I90" s="2" t="s">
        <v>159</v>
      </c>
      <c r="J90" s="14" t="s">
        <v>91</v>
      </c>
      <c r="K90" s="14"/>
      <c r="L90" s="14" t="s">
        <v>160</v>
      </c>
      <c r="M90" s="14"/>
      <c r="N90" s="14"/>
    </row>
    <row r="91" spans="1:14" ht="15" customHeight="1" x14ac:dyDescent="0.2">
      <c r="A91" s="5" t="s">
        <v>161</v>
      </c>
      <c r="B91" s="6">
        <v>68719152</v>
      </c>
      <c r="C91" s="5" t="s">
        <v>22</v>
      </c>
      <c r="D91" s="5" t="s">
        <v>89</v>
      </c>
      <c r="E91" s="5" t="s">
        <v>90</v>
      </c>
      <c r="F91" s="7">
        <v>3167.75</v>
      </c>
      <c r="G91" s="7">
        <v>3164.75</v>
      </c>
      <c r="H91" s="5"/>
      <c r="I91" s="5" t="s">
        <v>161</v>
      </c>
      <c r="J91" s="15" t="s">
        <v>91</v>
      </c>
      <c r="K91" s="15"/>
      <c r="L91" s="15" t="s">
        <v>92</v>
      </c>
      <c r="M91" s="15"/>
      <c r="N91" s="15"/>
    </row>
    <row r="92" spans="1:14" ht="15" customHeight="1" x14ac:dyDescent="0.2">
      <c r="A92" s="2" t="s">
        <v>162</v>
      </c>
      <c r="B92" s="3">
        <v>68719595</v>
      </c>
      <c r="C92" s="2" t="s">
        <v>22</v>
      </c>
      <c r="D92" s="2" t="s">
        <v>89</v>
      </c>
      <c r="E92" s="2" t="s">
        <v>90</v>
      </c>
      <c r="F92" s="4">
        <v>3167</v>
      </c>
      <c r="G92" s="4">
        <v>3159.75</v>
      </c>
      <c r="H92" s="2"/>
      <c r="I92" s="2" t="s">
        <v>163</v>
      </c>
      <c r="J92" s="14" t="s">
        <v>91</v>
      </c>
      <c r="K92" s="14"/>
      <c r="L92" s="14" t="s">
        <v>92</v>
      </c>
      <c r="M92" s="14"/>
      <c r="N92" s="14"/>
    </row>
    <row r="93" spans="1:14" ht="15" customHeight="1" x14ac:dyDescent="0.2">
      <c r="A93" s="5" t="s">
        <v>66</v>
      </c>
      <c r="B93" s="6">
        <v>68723086</v>
      </c>
      <c r="C93" s="5" t="s">
        <v>22</v>
      </c>
      <c r="D93" s="5" t="s">
        <v>32</v>
      </c>
      <c r="E93" s="5" t="s">
        <v>101</v>
      </c>
      <c r="F93" s="7">
        <v>3168.5</v>
      </c>
      <c r="G93" s="5"/>
      <c r="H93" s="5"/>
      <c r="I93" s="5" t="s">
        <v>66</v>
      </c>
      <c r="J93" s="15" t="s">
        <v>91</v>
      </c>
      <c r="K93" s="15"/>
      <c r="L93" s="15" t="s">
        <v>164</v>
      </c>
      <c r="M93" s="15"/>
      <c r="N93" s="15"/>
    </row>
    <row r="94" spans="1:14" ht="15" customHeight="1" x14ac:dyDescent="0.2">
      <c r="A94" s="2" t="s">
        <v>67</v>
      </c>
      <c r="B94" s="3">
        <v>68725394</v>
      </c>
      <c r="C94" s="2" t="s">
        <v>22</v>
      </c>
      <c r="D94" s="2" t="s">
        <v>89</v>
      </c>
      <c r="E94" s="2" t="s">
        <v>90</v>
      </c>
      <c r="F94" s="4">
        <v>3165.75</v>
      </c>
      <c r="G94" s="4">
        <v>3162.75</v>
      </c>
      <c r="H94" s="2"/>
      <c r="I94" s="2" t="s">
        <v>67</v>
      </c>
      <c r="J94" s="14" t="s">
        <v>91</v>
      </c>
      <c r="K94" s="14"/>
      <c r="L94" s="14" t="s">
        <v>92</v>
      </c>
      <c r="M94" s="14"/>
      <c r="N94" s="14"/>
    </row>
    <row r="95" spans="1:14" ht="15" customHeight="1" x14ac:dyDescent="0.2">
      <c r="A95" s="5" t="s">
        <v>67</v>
      </c>
      <c r="B95" s="6">
        <v>68725397</v>
      </c>
      <c r="C95" s="5" t="s">
        <v>22</v>
      </c>
      <c r="D95" s="5" t="s">
        <v>93</v>
      </c>
      <c r="E95" s="5" t="s">
        <v>108</v>
      </c>
      <c r="F95" s="7">
        <v>3169.5</v>
      </c>
      <c r="G95" s="5"/>
      <c r="H95" s="5"/>
      <c r="I95" s="5" t="s">
        <v>68</v>
      </c>
      <c r="J95" s="15" t="s">
        <v>109</v>
      </c>
      <c r="K95" s="15"/>
      <c r="L95" s="15" t="s">
        <v>165</v>
      </c>
      <c r="M95" s="15"/>
      <c r="N95" s="15"/>
    </row>
    <row r="96" spans="1:14" ht="15" customHeight="1" x14ac:dyDescent="0.2">
      <c r="A96" s="2" t="s">
        <v>166</v>
      </c>
      <c r="B96" s="3">
        <v>68725898</v>
      </c>
      <c r="C96" s="2" t="s">
        <v>22</v>
      </c>
      <c r="D96" s="2" t="s">
        <v>89</v>
      </c>
      <c r="E96" s="2" t="s">
        <v>90</v>
      </c>
      <c r="F96" s="4">
        <v>3164.75</v>
      </c>
      <c r="G96" s="4">
        <v>3161.75</v>
      </c>
      <c r="H96" s="2"/>
      <c r="I96" s="2" t="s">
        <v>167</v>
      </c>
      <c r="J96" s="14" t="s">
        <v>91</v>
      </c>
      <c r="K96" s="14"/>
      <c r="L96" s="14" t="s">
        <v>92</v>
      </c>
      <c r="M96" s="14"/>
      <c r="N96" s="14"/>
    </row>
    <row r="97" spans="1:14" ht="15" customHeight="1" x14ac:dyDescent="0.2">
      <c r="A97" s="5" t="s">
        <v>68</v>
      </c>
      <c r="B97" s="6">
        <v>68727582</v>
      </c>
      <c r="C97" s="5" t="s">
        <v>22</v>
      </c>
      <c r="D97" s="5" t="s">
        <v>32</v>
      </c>
      <c r="E97" s="5" t="s">
        <v>101</v>
      </c>
      <c r="F97" s="7">
        <v>3167.25</v>
      </c>
      <c r="G97" s="5"/>
      <c r="H97" s="5"/>
      <c r="I97" s="5" t="s">
        <v>68</v>
      </c>
      <c r="J97" s="15" t="s">
        <v>91</v>
      </c>
      <c r="K97" s="15"/>
      <c r="L97" s="15" t="s">
        <v>168</v>
      </c>
      <c r="M97" s="15"/>
      <c r="N97" s="15"/>
    </row>
    <row r="98" spans="1:14" ht="15" customHeight="1" x14ac:dyDescent="0.2">
      <c r="A98" s="2" t="s">
        <v>169</v>
      </c>
      <c r="B98" s="3">
        <v>68728325</v>
      </c>
      <c r="C98" s="2" t="s">
        <v>22</v>
      </c>
      <c r="D98" s="2" t="s">
        <v>89</v>
      </c>
      <c r="E98" s="2" t="s">
        <v>90</v>
      </c>
      <c r="F98" s="4">
        <v>3168.5</v>
      </c>
      <c r="G98" s="4">
        <v>3165.5</v>
      </c>
      <c r="H98" s="2"/>
      <c r="I98" s="2" t="s">
        <v>69</v>
      </c>
      <c r="J98" s="14" t="s">
        <v>91</v>
      </c>
      <c r="K98" s="14"/>
      <c r="L98" s="14" t="s">
        <v>92</v>
      </c>
      <c r="M98" s="14"/>
      <c r="N98" s="14"/>
    </row>
    <row r="99" spans="1:14" ht="15" customHeight="1" x14ac:dyDescent="0.2">
      <c r="A99" s="5" t="s">
        <v>69</v>
      </c>
      <c r="B99" s="6">
        <v>68728368</v>
      </c>
      <c r="C99" s="5" t="s">
        <v>22</v>
      </c>
      <c r="D99" s="5" t="s">
        <v>93</v>
      </c>
      <c r="E99" s="5" t="s">
        <v>90</v>
      </c>
      <c r="F99" s="7">
        <v>3168.75</v>
      </c>
      <c r="G99" s="5"/>
      <c r="H99" s="5"/>
      <c r="I99" s="5" t="s">
        <v>170</v>
      </c>
      <c r="J99" s="15" t="s">
        <v>91</v>
      </c>
      <c r="K99" s="15"/>
      <c r="L99" s="15" t="s">
        <v>171</v>
      </c>
      <c r="M99" s="15"/>
      <c r="N99" s="15"/>
    </row>
    <row r="100" spans="1:14" ht="15" customHeight="1" x14ac:dyDescent="0.2">
      <c r="A100" s="2" t="s">
        <v>172</v>
      </c>
      <c r="B100" s="3">
        <v>68729165</v>
      </c>
      <c r="C100" s="2" t="s">
        <v>22</v>
      </c>
      <c r="D100" s="2" t="s">
        <v>89</v>
      </c>
      <c r="E100" s="2" t="s">
        <v>90</v>
      </c>
      <c r="F100" s="4">
        <v>3167</v>
      </c>
      <c r="G100" s="4">
        <v>3164</v>
      </c>
      <c r="H100" s="2"/>
      <c r="I100" s="2" t="s">
        <v>173</v>
      </c>
      <c r="J100" s="14" t="s">
        <v>91</v>
      </c>
      <c r="K100" s="14"/>
      <c r="L100" s="14" t="s">
        <v>92</v>
      </c>
      <c r="M100" s="14"/>
      <c r="N100" s="14"/>
    </row>
    <row r="101" spans="1:14" ht="15" customHeight="1" x14ac:dyDescent="0.2">
      <c r="A101" s="5" t="s">
        <v>70</v>
      </c>
      <c r="B101" s="6">
        <v>68732400</v>
      </c>
      <c r="C101" s="5" t="s">
        <v>22</v>
      </c>
      <c r="D101" s="5" t="s">
        <v>32</v>
      </c>
      <c r="E101" s="5" t="s">
        <v>90</v>
      </c>
      <c r="F101" s="5" t="s">
        <v>156</v>
      </c>
      <c r="G101" s="5"/>
      <c r="H101" s="5"/>
      <c r="I101" s="5" t="s">
        <v>70</v>
      </c>
      <c r="J101" s="15" t="s">
        <v>91</v>
      </c>
      <c r="K101" s="15"/>
      <c r="L101" s="15"/>
      <c r="M101" s="15"/>
      <c r="N101" s="15"/>
    </row>
    <row r="102" spans="1:14" ht="15" customHeight="1" x14ac:dyDescent="0.2">
      <c r="A102" s="2" t="s">
        <v>71</v>
      </c>
      <c r="B102" s="3">
        <v>68732792</v>
      </c>
      <c r="C102" s="2" t="s">
        <v>22</v>
      </c>
      <c r="D102" s="2" t="s">
        <v>89</v>
      </c>
      <c r="E102" s="2" t="s">
        <v>90</v>
      </c>
      <c r="F102" s="4">
        <v>3169.75</v>
      </c>
      <c r="G102" s="4">
        <v>3166.75</v>
      </c>
      <c r="H102" s="2"/>
      <c r="I102" s="2" t="s">
        <v>71</v>
      </c>
      <c r="J102" s="14" t="s">
        <v>91</v>
      </c>
      <c r="K102" s="14"/>
      <c r="L102" s="14" t="s">
        <v>92</v>
      </c>
      <c r="M102" s="14"/>
      <c r="N102" s="14"/>
    </row>
    <row r="103" spans="1:14" ht="15" customHeight="1" x14ac:dyDescent="0.2">
      <c r="A103" s="5" t="s">
        <v>71</v>
      </c>
      <c r="B103" s="6">
        <v>68732797</v>
      </c>
      <c r="C103" s="5" t="s">
        <v>22</v>
      </c>
      <c r="D103" s="5" t="s">
        <v>93</v>
      </c>
      <c r="E103" s="5" t="s">
        <v>90</v>
      </c>
      <c r="F103" s="7">
        <v>3171.75</v>
      </c>
      <c r="G103" s="5"/>
      <c r="H103" s="5"/>
      <c r="I103" s="5" t="s">
        <v>174</v>
      </c>
      <c r="J103" s="15" t="s">
        <v>91</v>
      </c>
      <c r="K103" s="15"/>
      <c r="L103" s="15" t="s">
        <v>175</v>
      </c>
      <c r="M103" s="15"/>
      <c r="N103" s="15"/>
    </row>
    <row r="104" spans="1:14" ht="15" customHeight="1" x14ac:dyDescent="0.2">
      <c r="A104" s="2" t="s">
        <v>176</v>
      </c>
      <c r="B104" s="3">
        <v>68734118</v>
      </c>
      <c r="C104" s="2" t="s">
        <v>22</v>
      </c>
      <c r="D104" s="2" t="s">
        <v>89</v>
      </c>
      <c r="E104" s="2" t="s">
        <v>90</v>
      </c>
      <c r="F104" s="4">
        <v>3170.25</v>
      </c>
      <c r="G104" s="4">
        <v>3167.25</v>
      </c>
      <c r="H104" s="2"/>
      <c r="I104" s="2" t="s">
        <v>177</v>
      </c>
      <c r="J104" s="14" t="s">
        <v>91</v>
      </c>
      <c r="K104" s="14"/>
      <c r="L104" s="14" t="s">
        <v>92</v>
      </c>
      <c r="M104" s="14"/>
      <c r="N104" s="14"/>
    </row>
    <row r="105" spans="1:14" ht="15" customHeight="1" x14ac:dyDescent="0.2">
      <c r="A105" s="5" t="s">
        <v>72</v>
      </c>
      <c r="B105" s="6">
        <v>68735752</v>
      </c>
      <c r="C105" s="5" t="s">
        <v>22</v>
      </c>
      <c r="D105" s="5" t="s">
        <v>32</v>
      </c>
      <c r="E105" s="5" t="s">
        <v>90</v>
      </c>
      <c r="F105" s="7">
        <v>3171.75</v>
      </c>
      <c r="G105" s="5"/>
      <c r="H105" s="5"/>
      <c r="I105" s="5" t="s">
        <v>72</v>
      </c>
      <c r="J105" s="15" t="s">
        <v>91</v>
      </c>
      <c r="K105" s="15"/>
      <c r="L105" s="15" t="s">
        <v>178</v>
      </c>
      <c r="M105" s="15"/>
      <c r="N105" s="15"/>
    </row>
    <row r="106" spans="1:14" ht="15" customHeight="1" x14ac:dyDescent="0.2">
      <c r="A106" s="2" t="s">
        <v>73</v>
      </c>
      <c r="B106" s="3">
        <v>68741500</v>
      </c>
      <c r="C106" s="2" t="s">
        <v>22</v>
      </c>
      <c r="D106" s="2" t="s">
        <v>89</v>
      </c>
      <c r="E106" s="2" t="s">
        <v>90</v>
      </c>
      <c r="F106" s="4">
        <v>3173.5</v>
      </c>
      <c r="G106" s="4">
        <v>3170.5</v>
      </c>
      <c r="H106" s="2"/>
      <c r="I106" s="2" t="s">
        <v>73</v>
      </c>
      <c r="J106" s="14" t="s">
        <v>91</v>
      </c>
      <c r="K106" s="14"/>
      <c r="L106" s="14" t="s">
        <v>92</v>
      </c>
      <c r="M106" s="14"/>
      <c r="N106" s="14"/>
    </row>
    <row r="107" spans="1:14" ht="15" customHeight="1" x14ac:dyDescent="0.2">
      <c r="A107" s="5" t="s">
        <v>73</v>
      </c>
      <c r="B107" s="6">
        <v>68741504</v>
      </c>
      <c r="C107" s="5" t="s">
        <v>22</v>
      </c>
      <c r="D107" s="5" t="s">
        <v>93</v>
      </c>
      <c r="E107" s="5" t="s">
        <v>90</v>
      </c>
      <c r="F107" s="7">
        <v>3175</v>
      </c>
      <c r="G107" s="5"/>
      <c r="H107" s="5"/>
      <c r="I107" s="5" t="s">
        <v>74</v>
      </c>
      <c r="J107" s="15" t="s">
        <v>91</v>
      </c>
      <c r="K107" s="15"/>
      <c r="L107" s="15" t="s">
        <v>179</v>
      </c>
      <c r="M107" s="15"/>
      <c r="N107" s="15"/>
    </row>
    <row r="108" spans="1:14" ht="15" customHeight="1" x14ac:dyDescent="0.2">
      <c r="A108" s="2" t="s">
        <v>75</v>
      </c>
      <c r="B108" s="3">
        <v>68742907</v>
      </c>
      <c r="C108" s="2" t="s">
        <v>22</v>
      </c>
      <c r="D108" s="2" t="s">
        <v>23</v>
      </c>
      <c r="E108" s="2" t="s">
        <v>90</v>
      </c>
      <c r="F108" s="2" t="s">
        <v>156</v>
      </c>
      <c r="G108" s="4">
        <v>3172.25</v>
      </c>
      <c r="H108" s="2"/>
      <c r="I108" s="2" t="s">
        <v>75</v>
      </c>
      <c r="J108" s="14" t="s">
        <v>91</v>
      </c>
      <c r="K108" s="14"/>
      <c r="L108" s="14" t="s">
        <v>92</v>
      </c>
      <c r="M108" s="14"/>
      <c r="N108" s="14"/>
    </row>
    <row r="109" spans="1:14" ht="15" customHeight="1" x14ac:dyDescent="0.2">
      <c r="A109" s="5" t="s">
        <v>75</v>
      </c>
      <c r="B109" s="6">
        <v>68742909</v>
      </c>
      <c r="C109" s="5" t="s">
        <v>22</v>
      </c>
      <c r="D109" s="5" t="s">
        <v>93</v>
      </c>
      <c r="E109" s="5" t="s">
        <v>90</v>
      </c>
      <c r="F109" s="7">
        <v>3173.25</v>
      </c>
      <c r="G109" s="5"/>
      <c r="H109" s="5"/>
      <c r="I109" s="5" t="s">
        <v>180</v>
      </c>
      <c r="J109" s="15" t="s">
        <v>91</v>
      </c>
      <c r="K109" s="15"/>
      <c r="L109" s="15" t="s">
        <v>181</v>
      </c>
      <c r="M109" s="15"/>
      <c r="N109" s="15"/>
    </row>
    <row r="110" spans="1:14" ht="15" customHeight="1" x14ac:dyDescent="0.2">
      <c r="A110" s="2" t="s">
        <v>182</v>
      </c>
      <c r="B110" s="3">
        <v>68743866</v>
      </c>
      <c r="C110" s="2" t="s">
        <v>22</v>
      </c>
      <c r="D110" s="2" t="s">
        <v>89</v>
      </c>
      <c r="E110" s="2" t="s">
        <v>90</v>
      </c>
      <c r="F110" s="4">
        <v>3173.75</v>
      </c>
      <c r="G110" s="4">
        <v>3170.75</v>
      </c>
      <c r="H110" s="2"/>
      <c r="I110" s="2" t="s">
        <v>183</v>
      </c>
      <c r="J110" s="14" t="s">
        <v>91</v>
      </c>
      <c r="K110" s="14"/>
      <c r="L110" s="14" t="s">
        <v>92</v>
      </c>
      <c r="M110" s="14"/>
      <c r="N110" s="14"/>
    </row>
    <row r="111" spans="1:14" ht="15" customHeight="1" x14ac:dyDescent="0.2">
      <c r="A111" s="5" t="s">
        <v>184</v>
      </c>
      <c r="B111" s="6">
        <v>68745080</v>
      </c>
      <c r="C111" s="5" t="s">
        <v>22</v>
      </c>
      <c r="D111" s="5" t="s">
        <v>89</v>
      </c>
      <c r="E111" s="5" t="s">
        <v>90</v>
      </c>
      <c r="F111" s="7">
        <v>3171</v>
      </c>
      <c r="G111" s="7">
        <v>3168</v>
      </c>
      <c r="H111" s="5"/>
      <c r="I111" s="5" t="s">
        <v>184</v>
      </c>
      <c r="J111" s="15" t="s">
        <v>91</v>
      </c>
      <c r="K111" s="15"/>
      <c r="L111" s="15" t="s">
        <v>92</v>
      </c>
      <c r="M111" s="15"/>
      <c r="N111" s="15"/>
    </row>
    <row r="112" spans="1:14" ht="15" customHeight="1" x14ac:dyDescent="0.2">
      <c r="A112" s="2" t="s">
        <v>185</v>
      </c>
      <c r="B112" s="3">
        <v>68747894</v>
      </c>
      <c r="C112" s="2" t="s">
        <v>22</v>
      </c>
      <c r="D112" s="2" t="s">
        <v>89</v>
      </c>
      <c r="E112" s="2" t="s">
        <v>121</v>
      </c>
      <c r="F112" s="4">
        <v>3172</v>
      </c>
      <c r="G112" s="4">
        <v>3169</v>
      </c>
      <c r="H112" s="2"/>
      <c r="I112" s="2" t="s">
        <v>186</v>
      </c>
      <c r="J112" s="14" t="s">
        <v>91</v>
      </c>
      <c r="K112" s="14"/>
      <c r="L112" s="14" t="s">
        <v>92</v>
      </c>
      <c r="M112" s="14"/>
      <c r="N112" s="14"/>
    </row>
    <row r="113" spans="1:14" ht="15" customHeight="1" x14ac:dyDescent="0.2">
      <c r="A113" s="5" t="s">
        <v>76</v>
      </c>
      <c r="B113" s="6">
        <v>68748181</v>
      </c>
      <c r="C113" s="5" t="s">
        <v>22</v>
      </c>
      <c r="D113" s="5" t="s">
        <v>32</v>
      </c>
      <c r="E113" s="5" t="s">
        <v>187</v>
      </c>
      <c r="F113" s="7">
        <v>3173.75</v>
      </c>
      <c r="G113" s="5"/>
      <c r="H113" s="5"/>
      <c r="I113" s="5" t="s">
        <v>76</v>
      </c>
      <c r="J113" s="15" t="s">
        <v>91</v>
      </c>
      <c r="K113" s="15"/>
      <c r="L113" s="15" t="s">
        <v>188</v>
      </c>
      <c r="M113" s="15"/>
      <c r="N113" s="15"/>
    </row>
    <row r="114" spans="1:14" ht="15" customHeight="1" x14ac:dyDescent="0.2">
      <c r="A114" s="2" t="s">
        <v>77</v>
      </c>
      <c r="B114" s="3">
        <v>68748451</v>
      </c>
      <c r="C114" s="2" t="s">
        <v>22</v>
      </c>
      <c r="D114" s="2" t="s">
        <v>89</v>
      </c>
      <c r="E114" s="2" t="s">
        <v>90</v>
      </c>
      <c r="F114" s="4">
        <v>3175</v>
      </c>
      <c r="G114" s="4">
        <v>3172</v>
      </c>
      <c r="H114" s="2"/>
      <c r="I114" s="2" t="s">
        <v>77</v>
      </c>
      <c r="J114" s="14" t="s">
        <v>91</v>
      </c>
      <c r="K114" s="14"/>
      <c r="L114" s="14" t="s">
        <v>92</v>
      </c>
      <c r="M114" s="14"/>
      <c r="N114" s="14"/>
    </row>
    <row r="115" spans="1:14" ht="15" customHeight="1" x14ac:dyDescent="0.2">
      <c r="A115" s="5" t="s">
        <v>189</v>
      </c>
      <c r="B115" s="6">
        <v>68748457</v>
      </c>
      <c r="C115" s="5" t="s">
        <v>22</v>
      </c>
      <c r="D115" s="5" t="s">
        <v>93</v>
      </c>
      <c r="E115" s="5" t="s">
        <v>108</v>
      </c>
      <c r="F115" s="7">
        <v>3178</v>
      </c>
      <c r="G115" s="5"/>
      <c r="H115" s="5"/>
      <c r="I115" s="5" t="s">
        <v>78</v>
      </c>
      <c r="J115" s="15" t="s">
        <v>109</v>
      </c>
      <c r="K115" s="15"/>
      <c r="L115" s="15" t="s">
        <v>190</v>
      </c>
      <c r="M115" s="15"/>
      <c r="N115" s="15"/>
    </row>
    <row r="116" spans="1:14" ht="15" customHeight="1" x14ac:dyDescent="0.2">
      <c r="A116" s="2" t="s">
        <v>78</v>
      </c>
      <c r="B116" s="3">
        <v>68748501</v>
      </c>
      <c r="C116" s="2" t="s">
        <v>22</v>
      </c>
      <c r="D116" s="2" t="s">
        <v>32</v>
      </c>
      <c r="E116" s="2" t="s">
        <v>90</v>
      </c>
      <c r="F116" s="4">
        <v>3175</v>
      </c>
      <c r="G116" s="2"/>
      <c r="H116" s="2"/>
      <c r="I116" s="2" t="s">
        <v>78</v>
      </c>
      <c r="J116" s="14" t="s">
        <v>91</v>
      </c>
      <c r="K116" s="14"/>
      <c r="L116" s="14" t="s">
        <v>191</v>
      </c>
      <c r="M116" s="14"/>
      <c r="N116" s="14"/>
    </row>
    <row r="117" spans="1:14" ht="15" customHeight="1" x14ac:dyDescent="0.2">
      <c r="A117" s="5" t="s">
        <v>79</v>
      </c>
      <c r="B117" s="6">
        <v>68748694</v>
      </c>
      <c r="C117" s="5" t="s">
        <v>22</v>
      </c>
      <c r="D117" s="5" t="s">
        <v>89</v>
      </c>
      <c r="E117" s="5" t="s">
        <v>90</v>
      </c>
      <c r="F117" s="7">
        <v>3175.75</v>
      </c>
      <c r="G117" s="7">
        <v>3172.75</v>
      </c>
      <c r="H117" s="5"/>
      <c r="I117" s="5" t="s">
        <v>79</v>
      </c>
      <c r="J117" s="15" t="s">
        <v>91</v>
      </c>
      <c r="K117" s="15"/>
      <c r="L117" s="15" t="s">
        <v>92</v>
      </c>
      <c r="M117" s="15"/>
      <c r="N117" s="15"/>
    </row>
    <row r="118" spans="1:14" ht="15" customHeight="1" x14ac:dyDescent="0.2">
      <c r="A118" s="2" t="s">
        <v>79</v>
      </c>
      <c r="B118" s="3">
        <v>68748697</v>
      </c>
      <c r="C118" s="2" t="s">
        <v>22</v>
      </c>
      <c r="D118" s="2" t="s">
        <v>93</v>
      </c>
      <c r="E118" s="2" t="s">
        <v>90</v>
      </c>
      <c r="F118" s="4">
        <v>3177.25</v>
      </c>
      <c r="G118" s="2"/>
      <c r="H118" s="2"/>
      <c r="I118" s="2" t="s">
        <v>192</v>
      </c>
      <c r="J118" s="14" t="s">
        <v>91</v>
      </c>
      <c r="K118" s="14"/>
      <c r="L118" s="14" t="s">
        <v>193</v>
      </c>
      <c r="M118" s="14"/>
      <c r="N118" s="14"/>
    </row>
    <row r="119" spans="1:14" ht="15" customHeight="1" x14ac:dyDescent="0.2">
      <c r="A119" s="5" t="s">
        <v>194</v>
      </c>
      <c r="B119" s="6">
        <v>68751551</v>
      </c>
      <c r="C119" s="5" t="s">
        <v>22</v>
      </c>
      <c r="D119" s="5" t="s">
        <v>89</v>
      </c>
      <c r="E119" s="5" t="s">
        <v>90</v>
      </c>
      <c r="F119" s="7">
        <v>3174.5</v>
      </c>
      <c r="G119" s="7">
        <v>3171.5</v>
      </c>
      <c r="H119" s="5"/>
      <c r="I119" s="5" t="s">
        <v>194</v>
      </c>
      <c r="J119" s="15" t="s">
        <v>91</v>
      </c>
      <c r="K119" s="15"/>
      <c r="L119" s="15" t="s">
        <v>92</v>
      </c>
      <c r="M119" s="15"/>
      <c r="N119" s="15"/>
    </row>
    <row r="120" spans="1:14" ht="15" customHeight="1" x14ac:dyDescent="0.2">
      <c r="A120" s="2" t="s">
        <v>80</v>
      </c>
      <c r="B120" s="3">
        <v>68752237</v>
      </c>
      <c r="C120" s="2" t="s">
        <v>22</v>
      </c>
      <c r="D120" s="2" t="s">
        <v>32</v>
      </c>
      <c r="E120" s="2" t="s">
        <v>90</v>
      </c>
      <c r="F120" s="4">
        <v>3177</v>
      </c>
      <c r="G120" s="2"/>
      <c r="H120" s="2"/>
      <c r="I120" s="2" t="s">
        <v>80</v>
      </c>
      <c r="J120" s="14" t="s">
        <v>91</v>
      </c>
      <c r="K120" s="14"/>
      <c r="L120" s="14" t="s">
        <v>195</v>
      </c>
      <c r="M120" s="14"/>
      <c r="N120" s="14"/>
    </row>
    <row r="121" spans="1:14" ht="15" customHeight="1" x14ac:dyDescent="0.2">
      <c r="A121" s="5" t="s">
        <v>196</v>
      </c>
      <c r="B121" s="6">
        <v>68757694</v>
      </c>
      <c r="C121" s="5" t="s">
        <v>22</v>
      </c>
      <c r="D121" s="5" t="s">
        <v>89</v>
      </c>
      <c r="E121" s="5" t="s">
        <v>90</v>
      </c>
      <c r="F121" s="7">
        <v>3178.75</v>
      </c>
      <c r="G121" s="7">
        <v>3175.75</v>
      </c>
      <c r="H121" s="5"/>
      <c r="I121" s="5" t="s">
        <v>81</v>
      </c>
      <c r="J121" s="15" t="s">
        <v>91</v>
      </c>
      <c r="K121" s="15"/>
      <c r="L121" s="15" t="s">
        <v>92</v>
      </c>
      <c r="M121" s="15"/>
      <c r="N121" s="15"/>
    </row>
    <row r="122" spans="1:14" ht="15" customHeight="1" x14ac:dyDescent="0.2">
      <c r="A122" s="2" t="s">
        <v>81</v>
      </c>
      <c r="B122" s="3">
        <v>68757701</v>
      </c>
      <c r="C122" s="2" t="s">
        <v>22</v>
      </c>
      <c r="D122" s="2" t="s">
        <v>93</v>
      </c>
      <c r="E122" s="2" t="s">
        <v>108</v>
      </c>
      <c r="F122" s="4">
        <v>3178.75</v>
      </c>
      <c r="G122" s="2"/>
      <c r="H122" s="2"/>
      <c r="I122" s="2" t="s">
        <v>82</v>
      </c>
      <c r="J122" s="14" t="s">
        <v>109</v>
      </c>
      <c r="K122" s="14"/>
      <c r="L122" s="14" t="s">
        <v>197</v>
      </c>
      <c r="M122" s="14"/>
      <c r="N122" s="14"/>
    </row>
    <row r="123" spans="1:14" ht="15" customHeight="1" x14ac:dyDescent="0.2">
      <c r="A123" s="5" t="s">
        <v>198</v>
      </c>
      <c r="B123" s="6">
        <v>68757780</v>
      </c>
      <c r="C123" s="5" t="s">
        <v>22</v>
      </c>
      <c r="D123" s="5" t="s">
        <v>89</v>
      </c>
      <c r="E123" s="5" t="s">
        <v>90</v>
      </c>
      <c r="F123" s="7">
        <v>3178</v>
      </c>
      <c r="G123" s="7">
        <v>3175</v>
      </c>
      <c r="H123" s="5"/>
      <c r="I123" s="5" t="s">
        <v>199</v>
      </c>
      <c r="J123" s="15" t="s">
        <v>91</v>
      </c>
      <c r="K123" s="15"/>
      <c r="L123" s="15" t="s">
        <v>92</v>
      </c>
      <c r="M123" s="15"/>
      <c r="N123" s="15"/>
    </row>
    <row r="124" spans="1:14" ht="15" customHeight="1" x14ac:dyDescent="0.2">
      <c r="A124" s="2" t="s">
        <v>82</v>
      </c>
      <c r="B124" s="3">
        <v>68757932</v>
      </c>
      <c r="C124" s="2" t="s">
        <v>22</v>
      </c>
      <c r="D124" s="2" t="s">
        <v>32</v>
      </c>
      <c r="E124" s="2" t="s">
        <v>101</v>
      </c>
      <c r="F124" s="2" t="s">
        <v>156</v>
      </c>
      <c r="G124" s="2"/>
      <c r="H124" s="2"/>
      <c r="I124" s="2" t="s">
        <v>82</v>
      </c>
      <c r="J124" s="14" t="s">
        <v>91</v>
      </c>
      <c r="K124" s="14"/>
      <c r="L124" s="14"/>
      <c r="M124" s="14"/>
      <c r="N124" s="14"/>
    </row>
    <row r="125" spans="1:14" ht="24.95" customHeight="1" x14ac:dyDescent="0.2">
      <c r="A125" s="16" t="s">
        <v>200</v>
      </c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ht="20.100000000000001" customHeight="1" x14ac:dyDescent="0.2">
      <c r="A126" s="1" t="s">
        <v>10</v>
      </c>
      <c r="B126" s="1" t="s">
        <v>201</v>
      </c>
      <c r="C126" s="1" t="s">
        <v>12</v>
      </c>
      <c r="D126" s="1" t="s">
        <v>13</v>
      </c>
      <c r="E126" s="1" t="s">
        <v>202</v>
      </c>
      <c r="F126" s="1" t="s">
        <v>14</v>
      </c>
      <c r="G126" s="1" t="s">
        <v>15</v>
      </c>
      <c r="H126" s="1" t="s">
        <v>85</v>
      </c>
      <c r="I126" s="1" t="s">
        <v>18</v>
      </c>
      <c r="J126" s="1" t="s">
        <v>19</v>
      </c>
      <c r="K126" s="1" t="s">
        <v>20</v>
      </c>
      <c r="L126" s="1" t="s">
        <v>203</v>
      </c>
      <c r="M126" s="13" t="s">
        <v>87</v>
      </c>
      <c r="N126" s="13"/>
    </row>
    <row r="127" spans="1:14" ht="15" customHeight="1" x14ac:dyDescent="0.2">
      <c r="A127" s="2" t="s">
        <v>21</v>
      </c>
      <c r="B127" s="3">
        <v>44850057</v>
      </c>
      <c r="C127" s="2" t="s">
        <v>22</v>
      </c>
      <c r="D127" s="2" t="s">
        <v>23</v>
      </c>
      <c r="E127" s="2" t="s">
        <v>204</v>
      </c>
      <c r="F127" s="2" t="s">
        <v>24</v>
      </c>
      <c r="G127" s="4">
        <v>3153</v>
      </c>
      <c r="H127" s="3">
        <v>68632750</v>
      </c>
      <c r="I127" s="4">
        <v>-0.37</v>
      </c>
      <c r="J127" s="4">
        <v>0</v>
      </c>
      <c r="K127" s="4">
        <v>0</v>
      </c>
      <c r="L127" s="4">
        <v>4947.17</v>
      </c>
      <c r="M127" s="14" t="s">
        <v>92</v>
      </c>
      <c r="N127" s="14"/>
    </row>
    <row r="128" spans="1:14" ht="15" customHeight="1" x14ac:dyDescent="0.2">
      <c r="A128" s="5" t="s">
        <v>25</v>
      </c>
      <c r="B128" s="6">
        <v>44850172</v>
      </c>
      <c r="C128" s="5" t="s">
        <v>22</v>
      </c>
      <c r="D128" s="5" t="s">
        <v>32</v>
      </c>
      <c r="E128" s="5" t="s">
        <v>205</v>
      </c>
      <c r="F128" s="5" t="s">
        <v>24</v>
      </c>
      <c r="G128" s="7">
        <v>3154</v>
      </c>
      <c r="H128" s="6">
        <v>68632756</v>
      </c>
      <c r="I128" s="7">
        <v>-0.37</v>
      </c>
      <c r="J128" s="7">
        <v>0</v>
      </c>
      <c r="K128" s="7">
        <v>5</v>
      </c>
      <c r="L128" s="7">
        <v>4951.8</v>
      </c>
      <c r="M128" s="15" t="s">
        <v>94</v>
      </c>
      <c r="N128" s="15"/>
    </row>
    <row r="129" spans="1:14" ht="15" customHeight="1" x14ac:dyDescent="0.2">
      <c r="A129" s="2" t="s">
        <v>26</v>
      </c>
      <c r="B129" s="3">
        <v>44850354</v>
      </c>
      <c r="C129" s="2" t="s">
        <v>22</v>
      </c>
      <c r="D129" s="2" t="s">
        <v>23</v>
      </c>
      <c r="E129" s="2" t="s">
        <v>204</v>
      </c>
      <c r="F129" s="2" t="s">
        <v>24</v>
      </c>
      <c r="G129" s="4">
        <v>3152</v>
      </c>
      <c r="H129" s="3">
        <v>68634414</v>
      </c>
      <c r="I129" s="4">
        <v>-0.37</v>
      </c>
      <c r="J129" s="4">
        <v>0</v>
      </c>
      <c r="K129" s="4">
        <v>0</v>
      </c>
      <c r="L129" s="4">
        <v>4951.43</v>
      </c>
      <c r="M129" s="14" t="s">
        <v>92</v>
      </c>
      <c r="N129" s="14"/>
    </row>
    <row r="130" spans="1:14" ht="15" customHeight="1" x14ac:dyDescent="0.2">
      <c r="A130" s="5" t="s">
        <v>98</v>
      </c>
      <c r="B130" s="6">
        <v>44850627</v>
      </c>
      <c r="C130" s="5" t="s">
        <v>22</v>
      </c>
      <c r="D130" s="5" t="s">
        <v>23</v>
      </c>
      <c r="E130" s="5" t="s">
        <v>204</v>
      </c>
      <c r="F130" s="5" t="s">
        <v>24</v>
      </c>
      <c r="G130" s="7">
        <v>3150.75</v>
      </c>
      <c r="H130" s="6">
        <v>68635393</v>
      </c>
      <c r="I130" s="7">
        <v>-0.37</v>
      </c>
      <c r="J130" s="7">
        <v>0</v>
      </c>
      <c r="K130" s="7">
        <v>0</v>
      </c>
      <c r="L130" s="7">
        <v>4951.0600000000004</v>
      </c>
      <c r="M130" s="15" t="s">
        <v>92</v>
      </c>
      <c r="N130" s="15"/>
    </row>
    <row r="131" spans="1:14" ht="15" customHeight="1" x14ac:dyDescent="0.2">
      <c r="A131" s="2" t="s">
        <v>100</v>
      </c>
      <c r="B131" s="3">
        <v>44850732</v>
      </c>
      <c r="C131" s="2" t="s">
        <v>22</v>
      </c>
      <c r="D131" s="2" t="s">
        <v>23</v>
      </c>
      <c r="E131" s="2" t="s">
        <v>204</v>
      </c>
      <c r="F131" s="2" t="s">
        <v>24</v>
      </c>
      <c r="G131" s="4">
        <v>3149</v>
      </c>
      <c r="H131" s="3">
        <v>68635820</v>
      </c>
      <c r="I131" s="4">
        <v>-0.37</v>
      </c>
      <c r="J131" s="4">
        <v>0</v>
      </c>
      <c r="K131" s="4">
        <v>0</v>
      </c>
      <c r="L131" s="4">
        <v>4950.6899999999996</v>
      </c>
      <c r="M131" s="14" t="s">
        <v>92</v>
      </c>
      <c r="N131" s="14"/>
    </row>
    <row r="132" spans="1:14" ht="15" customHeight="1" x14ac:dyDescent="0.2">
      <c r="A132" s="5" t="s">
        <v>95</v>
      </c>
      <c r="B132" s="6">
        <v>44851047</v>
      </c>
      <c r="C132" s="5" t="s">
        <v>22</v>
      </c>
      <c r="D132" s="5" t="s">
        <v>32</v>
      </c>
      <c r="E132" s="5" t="s">
        <v>205</v>
      </c>
      <c r="F132" s="5" t="s">
        <v>24</v>
      </c>
      <c r="G132" s="7">
        <v>3151.5</v>
      </c>
      <c r="H132" s="6">
        <v>68634416</v>
      </c>
      <c r="I132" s="7">
        <v>-0.37</v>
      </c>
      <c r="J132" s="7">
        <v>0</v>
      </c>
      <c r="K132" s="7">
        <v>4.58</v>
      </c>
      <c r="L132" s="7">
        <v>4954.8999999999996</v>
      </c>
      <c r="M132" s="15" t="s">
        <v>96</v>
      </c>
      <c r="N132" s="15"/>
    </row>
    <row r="133" spans="1:14" ht="15" customHeight="1" x14ac:dyDescent="0.2">
      <c r="A133" s="2" t="s">
        <v>28</v>
      </c>
      <c r="B133" s="3">
        <v>44851101</v>
      </c>
      <c r="C133" s="2" t="s">
        <v>22</v>
      </c>
      <c r="D133" s="2" t="s">
        <v>32</v>
      </c>
      <c r="E133" s="2" t="s">
        <v>205</v>
      </c>
      <c r="F133" s="2" t="s">
        <v>55</v>
      </c>
      <c r="G133" s="4">
        <v>3151.75</v>
      </c>
      <c r="H133" s="3">
        <v>68637282</v>
      </c>
      <c r="I133" s="4">
        <v>-0.74</v>
      </c>
      <c r="J133" s="4">
        <v>0</v>
      </c>
      <c r="K133" s="4">
        <v>11.67</v>
      </c>
      <c r="L133" s="4">
        <v>4965.83</v>
      </c>
      <c r="M133" s="14" t="s">
        <v>102</v>
      </c>
      <c r="N133" s="14"/>
    </row>
    <row r="134" spans="1:14" ht="15" customHeight="1" x14ac:dyDescent="0.2">
      <c r="A134" s="5" t="s">
        <v>29</v>
      </c>
      <c r="B134" s="6">
        <v>44851978</v>
      </c>
      <c r="C134" s="5" t="s">
        <v>22</v>
      </c>
      <c r="D134" s="5" t="s">
        <v>23</v>
      </c>
      <c r="E134" s="5" t="s">
        <v>204</v>
      </c>
      <c r="F134" s="5" t="s">
        <v>24</v>
      </c>
      <c r="G134" s="7">
        <v>3156.75</v>
      </c>
      <c r="H134" s="6">
        <v>68641192</v>
      </c>
      <c r="I134" s="7">
        <v>-0.37</v>
      </c>
      <c r="J134" s="7">
        <v>0</v>
      </c>
      <c r="K134" s="7">
        <v>0</v>
      </c>
      <c r="L134" s="7">
        <v>4965.46</v>
      </c>
      <c r="M134" s="15" t="s">
        <v>92</v>
      </c>
      <c r="N134" s="15"/>
    </row>
    <row r="135" spans="1:14" ht="15" customHeight="1" x14ac:dyDescent="0.2">
      <c r="A135" s="2" t="s">
        <v>30</v>
      </c>
      <c r="B135" s="3">
        <v>44852975</v>
      </c>
      <c r="C135" s="2" t="s">
        <v>22</v>
      </c>
      <c r="D135" s="2" t="s">
        <v>32</v>
      </c>
      <c r="E135" s="2" t="s">
        <v>205</v>
      </c>
      <c r="F135" s="2" t="s">
        <v>24</v>
      </c>
      <c r="G135" s="4">
        <v>3158</v>
      </c>
      <c r="H135" s="3">
        <v>68641195</v>
      </c>
      <c r="I135" s="4">
        <v>-0.37</v>
      </c>
      <c r="J135" s="4">
        <v>0</v>
      </c>
      <c r="K135" s="4">
        <v>6.25</v>
      </c>
      <c r="L135" s="4">
        <v>4971.34</v>
      </c>
      <c r="M135" s="14" t="s">
        <v>104</v>
      </c>
      <c r="N135" s="14"/>
    </row>
    <row r="136" spans="1:14" ht="15" customHeight="1" x14ac:dyDescent="0.2">
      <c r="A136" s="5" t="s">
        <v>31</v>
      </c>
      <c r="B136" s="6">
        <v>44854848</v>
      </c>
      <c r="C136" s="5" t="s">
        <v>22</v>
      </c>
      <c r="D136" s="5" t="s">
        <v>32</v>
      </c>
      <c r="E136" s="5" t="s">
        <v>204</v>
      </c>
      <c r="F136" s="5" t="s">
        <v>24</v>
      </c>
      <c r="G136" s="7">
        <v>3152</v>
      </c>
      <c r="H136" s="6">
        <v>68656290</v>
      </c>
      <c r="I136" s="7">
        <v>-0.37</v>
      </c>
      <c r="J136" s="7">
        <v>0</v>
      </c>
      <c r="K136" s="7">
        <v>0</v>
      </c>
      <c r="L136" s="7">
        <v>4970.97</v>
      </c>
      <c r="M136" s="15" t="s">
        <v>92</v>
      </c>
      <c r="N136" s="15"/>
    </row>
    <row r="137" spans="1:14" ht="15" customHeight="1" x14ac:dyDescent="0.2">
      <c r="A137" s="2" t="s">
        <v>33</v>
      </c>
      <c r="B137" s="3">
        <v>44855143</v>
      </c>
      <c r="C137" s="2" t="s">
        <v>22</v>
      </c>
      <c r="D137" s="2" t="s">
        <v>23</v>
      </c>
      <c r="E137" s="2" t="s">
        <v>205</v>
      </c>
      <c r="F137" s="2" t="s">
        <v>24</v>
      </c>
      <c r="G137" s="4">
        <v>3150.75</v>
      </c>
      <c r="H137" s="3">
        <v>68656374</v>
      </c>
      <c r="I137" s="4">
        <v>-0.37</v>
      </c>
      <c r="J137" s="4">
        <v>0</v>
      </c>
      <c r="K137" s="4">
        <v>6.25</v>
      </c>
      <c r="L137" s="4">
        <v>4976.8500000000004</v>
      </c>
      <c r="M137" s="14" t="s">
        <v>106</v>
      </c>
      <c r="N137" s="14"/>
    </row>
    <row r="138" spans="1:14" ht="15" customHeight="1" x14ac:dyDescent="0.2">
      <c r="A138" s="5" t="s">
        <v>34</v>
      </c>
      <c r="B138" s="6">
        <v>44855591</v>
      </c>
      <c r="C138" s="5" t="s">
        <v>22</v>
      </c>
      <c r="D138" s="5" t="s">
        <v>23</v>
      </c>
      <c r="E138" s="5" t="s">
        <v>204</v>
      </c>
      <c r="F138" s="5" t="s">
        <v>24</v>
      </c>
      <c r="G138" s="7">
        <v>3152</v>
      </c>
      <c r="H138" s="6">
        <v>68660508</v>
      </c>
      <c r="I138" s="7">
        <v>-0.37</v>
      </c>
      <c r="J138" s="7">
        <v>0</v>
      </c>
      <c r="K138" s="7">
        <v>0</v>
      </c>
      <c r="L138" s="7">
        <v>4976.4799999999996</v>
      </c>
      <c r="M138" s="15" t="s">
        <v>92</v>
      </c>
      <c r="N138" s="15"/>
    </row>
    <row r="139" spans="1:14" ht="15" customHeight="1" x14ac:dyDescent="0.2">
      <c r="A139" s="2" t="s">
        <v>35</v>
      </c>
      <c r="B139" s="3">
        <v>44855806</v>
      </c>
      <c r="C139" s="2" t="s">
        <v>22</v>
      </c>
      <c r="D139" s="2" t="s">
        <v>32</v>
      </c>
      <c r="E139" s="2" t="s">
        <v>205</v>
      </c>
      <c r="F139" s="2" t="s">
        <v>24</v>
      </c>
      <c r="G139" s="4">
        <v>3152.5</v>
      </c>
      <c r="H139" s="3">
        <v>68662251</v>
      </c>
      <c r="I139" s="4">
        <v>-0.37</v>
      </c>
      <c r="J139" s="4">
        <v>0</v>
      </c>
      <c r="K139" s="4">
        <v>2.5</v>
      </c>
      <c r="L139" s="4">
        <v>4978.6099999999997</v>
      </c>
      <c r="M139" s="14" t="s">
        <v>111</v>
      </c>
      <c r="N139" s="14"/>
    </row>
    <row r="140" spans="1:14" ht="15" customHeight="1" x14ac:dyDescent="0.2">
      <c r="A140" s="5" t="s">
        <v>36</v>
      </c>
      <c r="B140" s="6">
        <v>44855914</v>
      </c>
      <c r="C140" s="5" t="s">
        <v>22</v>
      </c>
      <c r="D140" s="5" t="s">
        <v>32</v>
      </c>
      <c r="E140" s="5" t="s">
        <v>204</v>
      </c>
      <c r="F140" s="5" t="s">
        <v>24</v>
      </c>
      <c r="G140" s="7">
        <v>3149.5</v>
      </c>
      <c r="H140" s="6">
        <v>68662581</v>
      </c>
      <c r="I140" s="7">
        <v>-0.37</v>
      </c>
      <c r="J140" s="7">
        <v>0</v>
      </c>
      <c r="K140" s="7">
        <v>0</v>
      </c>
      <c r="L140" s="7">
        <v>4978.24</v>
      </c>
      <c r="M140" s="15" t="s">
        <v>92</v>
      </c>
      <c r="N140" s="15"/>
    </row>
    <row r="141" spans="1:14" ht="15" customHeight="1" x14ac:dyDescent="0.2">
      <c r="A141" s="2" t="s">
        <v>37</v>
      </c>
      <c r="B141" s="3">
        <v>44856065</v>
      </c>
      <c r="C141" s="2" t="s">
        <v>22</v>
      </c>
      <c r="D141" s="2" t="s">
        <v>23</v>
      </c>
      <c r="E141" s="2" t="s">
        <v>205</v>
      </c>
      <c r="F141" s="2" t="s">
        <v>24</v>
      </c>
      <c r="G141" s="4">
        <v>3148.75</v>
      </c>
      <c r="H141" s="3">
        <v>68663109</v>
      </c>
      <c r="I141" s="4">
        <v>-0.37</v>
      </c>
      <c r="J141" s="4">
        <v>0</v>
      </c>
      <c r="K141" s="4">
        <v>3.75</v>
      </c>
      <c r="L141" s="4">
        <v>4981.62</v>
      </c>
      <c r="M141" s="14" t="s">
        <v>114</v>
      </c>
      <c r="N141" s="14"/>
    </row>
    <row r="142" spans="1:14" ht="15" customHeight="1" x14ac:dyDescent="0.2">
      <c r="A142" s="5" t="s">
        <v>38</v>
      </c>
      <c r="B142" s="6">
        <v>44856238</v>
      </c>
      <c r="C142" s="5" t="s">
        <v>22</v>
      </c>
      <c r="D142" s="5" t="s">
        <v>32</v>
      </c>
      <c r="E142" s="5" t="s">
        <v>204</v>
      </c>
      <c r="F142" s="5" t="s">
        <v>24</v>
      </c>
      <c r="G142" s="7">
        <v>3150.75</v>
      </c>
      <c r="H142" s="6">
        <v>68663783</v>
      </c>
      <c r="I142" s="7">
        <v>-0.37</v>
      </c>
      <c r="J142" s="7">
        <v>0</v>
      </c>
      <c r="K142" s="7">
        <v>0</v>
      </c>
      <c r="L142" s="7">
        <v>4981.25</v>
      </c>
      <c r="M142" s="15" t="s">
        <v>92</v>
      </c>
      <c r="N142" s="15"/>
    </row>
    <row r="143" spans="1:14" ht="15" customHeight="1" x14ac:dyDescent="0.2">
      <c r="A143" s="2" t="s">
        <v>117</v>
      </c>
      <c r="B143" s="3">
        <v>44856465</v>
      </c>
      <c r="C143" s="2" t="s">
        <v>22</v>
      </c>
      <c r="D143" s="2" t="s">
        <v>32</v>
      </c>
      <c r="E143" s="2" t="s">
        <v>204</v>
      </c>
      <c r="F143" s="2" t="s">
        <v>24</v>
      </c>
      <c r="G143" s="4">
        <v>3154.75</v>
      </c>
      <c r="H143" s="3">
        <v>68664681</v>
      </c>
      <c r="I143" s="4">
        <v>-0.37</v>
      </c>
      <c r="J143" s="4">
        <v>0</v>
      </c>
      <c r="K143" s="4">
        <v>0</v>
      </c>
      <c r="L143" s="4">
        <v>4980.88</v>
      </c>
      <c r="M143" s="14" t="s">
        <v>92</v>
      </c>
      <c r="N143" s="14"/>
    </row>
    <row r="144" spans="1:14" ht="15" customHeight="1" x14ac:dyDescent="0.2">
      <c r="A144" s="5" t="s">
        <v>119</v>
      </c>
      <c r="B144" s="6">
        <v>44856892</v>
      </c>
      <c r="C144" s="5" t="s">
        <v>22</v>
      </c>
      <c r="D144" s="5" t="s">
        <v>32</v>
      </c>
      <c r="E144" s="5" t="s">
        <v>204</v>
      </c>
      <c r="F144" s="5" t="s">
        <v>24</v>
      </c>
      <c r="G144" s="7">
        <v>3156.5</v>
      </c>
      <c r="H144" s="6">
        <v>68667828</v>
      </c>
      <c r="I144" s="7">
        <v>-0.37</v>
      </c>
      <c r="J144" s="7">
        <v>0</v>
      </c>
      <c r="K144" s="7">
        <v>0</v>
      </c>
      <c r="L144" s="7">
        <v>4980.51</v>
      </c>
      <c r="M144" s="15" t="s">
        <v>92</v>
      </c>
      <c r="N144" s="15"/>
    </row>
    <row r="145" spans="1:14" ht="15" customHeight="1" x14ac:dyDescent="0.2">
      <c r="A145" s="2" t="s">
        <v>122</v>
      </c>
      <c r="B145" s="3">
        <v>44857662</v>
      </c>
      <c r="C145" s="2" t="s">
        <v>22</v>
      </c>
      <c r="D145" s="2" t="s">
        <v>32</v>
      </c>
      <c r="E145" s="2" t="s">
        <v>204</v>
      </c>
      <c r="F145" s="2" t="s">
        <v>42</v>
      </c>
      <c r="G145" s="4">
        <v>3157.5</v>
      </c>
      <c r="H145" s="3">
        <v>68674486</v>
      </c>
      <c r="I145" s="4">
        <v>-2.59</v>
      </c>
      <c r="J145" s="4">
        <v>0</v>
      </c>
      <c r="K145" s="4">
        <v>0</v>
      </c>
      <c r="L145" s="4">
        <v>4977.92</v>
      </c>
      <c r="M145" s="14" t="s">
        <v>92</v>
      </c>
      <c r="N145" s="14"/>
    </row>
    <row r="146" spans="1:14" ht="15" customHeight="1" x14ac:dyDescent="0.2">
      <c r="A146" s="5" t="s">
        <v>40</v>
      </c>
      <c r="B146" s="6">
        <v>44857884</v>
      </c>
      <c r="C146" s="5" t="s">
        <v>22</v>
      </c>
      <c r="D146" s="5" t="s">
        <v>23</v>
      </c>
      <c r="E146" s="5" t="s">
        <v>205</v>
      </c>
      <c r="F146" s="5" t="s">
        <v>39</v>
      </c>
      <c r="G146" s="7">
        <v>3155.75</v>
      </c>
      <c r="H146" s="6">
        <v>68675759</v>
      </c>
      <c r="I146" s="7">
        <v>-3.7</v>
      </c>
      <c r="J146" s="7">
        <v>0</v>
      </c>
      <c r="K146" s="7">
        <v>35</v>
      </c>
      <c r="L146" s="7">
        <v>5009.22</v>
      </c>
      <c r="M146" s="15" t="s">
        <v>124</v>
      </c>
      <c r="N146" s="15"/>
    </row>
    <row r="147" spans="1:14" ht="15" customHeight="1" x14ac:dyDescent="0.2">
      <c r="A147" s="2" t="s">
        <v>41</v>
      </c>
      <c r="B147" s="3">
        <v>44858032</v>
      </c>
      <c r="C147" s="2" t="s">
        <v>22</v>
      </c>
      <c r="D147" s="2" t="s">
        <v>23</v>
      </c>
      <c r="E147" s="2" t="s">
        <v>204</v>
      </c>
      <c r="F147" s="2" t="s">
        <v>42</v>
      </c>
      <c r="G147" s="4">
        <v>3156.75</v>
      </c>
      <c r="H147" s="3">
        <v>68676315</v>
      </c>
      <c r="I147" s="4">
        <v>-2.59</v>
      </c>
      <c r="J147" s="4">
        <v>0</v>
      </c>
      <c r="K147" s="4">
        <v>0</v>
      </c>
      <c r="L147" s="4">
        <v>5006.63</v>
      </c>
      <c r="M147" s="14" t="s">
        <v>92</v>
      </c>
      <c r="N147" s="14"/>
    </row>
    <row r="148" spans="1:14" ht="15" customHeight="1" x14ac:dyDescent="0.2">
      <c r="A148" s="5" t="s">
        <v>43</v>
      </c>
      <c r="B148" s="6">
        <v>44859106</v>
      </c>
      <c r="C148" s="5" t="s">
        <v>22</v>
      </c>
      <c r="D148" s="5" t="s">
        <v>32</v>
      </c>
      <c r="E148" s="5" t="s">
        <v>205</v>
      </c>
      <c r="F148" s="5" t="s">
        <v>42</v>
      </c>
      <c r="G148" s="7">
        <v>3157.5</v>
      </c>
      <c r="H148" s="6">
        <v>68680454</v>
      </c>
      <c r="I148" s="7">
        <v>-2.59</v>
      </c>
      <c r="J148" s="7">
        <v>0</v>
      </c>
      <c r="K148" s="7">
        <v>26.25</v>
      </c>
      <c r="L148" s="7">
        <v>5030.29</v>
      </c>
      <c r="M148" s="15" t="s">
        <v>129</v>
      </c>
      <c r="N148" s="15"/>
    </row>
    <row r="149" spans="1:14" ht="15" customHeight="1" x14ac:dyDescent="0.2">
      <c r="A149" s="2" t="s">
        <v>44</v>
      </c>
      <c r="B149" s="3">
        <v>44859253</v>
      </c>
      <c r="C149" s="2" t="s">
        <v>22</v>
      </c>
      <c r="D149" s="2" t="s">
        <v>23</v>
      </c>
      <c r="E149" s="2" t="s">
        <v>204</v>
      </c>
      <c r="F149" s="2" t="s">
        <v>24</v>
      </c>
      <c r="G149" s="4">
        <v>3157</v>
      </c>
      <c r="H149" s="3">
        <v>68681131</v>
      </c>
      <c r="I149" s="4">
        <v>-0.37</v>
      </c>
      <c r="J149" s="4">
        <v>0</v>
      </c>
      <c r="K149" s="4">
        <v>0</v>
      </c>
      <c r="L149" s="4">
        <v>5029.92</v>
      </c>
      <c r="M149" s="14" t="s">
        <v>92</v>
      </c>
      <c r="N149" s="14"/>
    </row>
    <row r="150" spans="1:14" ht="15" customHeight="1" x14ac:dyDescent="0.2">
      <c r="A150" s="5" t="s">
        <v>45</v>
      </c>
      <c r="B150" s="6">
        <v>44859548</v>
      </c>
      <c r="C150" s="5" t="s">
        <v>22</v>
      </c>
      <c r="D150" s="5" t="s">
        <v>32</v>
      </c>
      <c r="E150" s="5" t="s">
        <v>205</v>
      </c>
      <c r="F150" s="5" t="s">
        <v>24</v>
      </c>
      <c r="G150" s="7">
        <v>3158</v>
      </c>
      <c r="H150" s="6">
        <v>68682721</v>
      </c>
      <c r="I150" s="7">
        <v>-0.37</v>
      </c>
      <c r="J150" s="7">
        <v>0</v>
      </c>
      <c r="K150" s="7">
        <v>5</v>
      </c>
      <c r="L150" s="7">
        <v>5034.55</v>
      </c>
      <c r="M150" s="15" t="s">
        <v>133</v>
      </c>
      <c r="N150" s="15"/>
    </row>
    <row r="151" spans="1:14" ht="15" customHeight="1" x14ac:dyDescent="0.2">
      <c r="A151" s="2" t="s">
        <v>46</v>
      </c>
      <c r="B151" s="3">
        <v>44860090</v>
      </c>
      <c r="C151" s="2" t="s">
        <v>22</v>
      </c>
      <c r="D151" s="2" t="s">
        <v>23</v>
      </c>
      <c r="E151" s="2" t="s">
        <v>204</v>
      </c>
      <c r="F151" s="2" t="s">
        <v>24</v>
      </c>
      <c r="G151" s="4">
        <v>3157</v>
      </c>
      <c r="H151" s="3">
        <v>68684704</v>
      </c>
      <c r="I151" s="4">
        <v>-0.37</v>
      </c>
      <c r="J151" s="4">
        <v>0</v>
      </c>
      <c r="K151" s="4">
        <v>0</v>
      </c>
      <c r="L151" s="4">
        <v>5034.18</v>
      </c>
      <c r="M151" s="14" t="s">
        <v>92</v>
      </c>
      <c r="N151" s="14"/>
    </row>
    <row r="152" spans="1:14" ht="15" customHeight="1" x14ac:dyDescent="0.2">
      <c r="A152" s="5" t="s">
        <v>47</v>
      </c>
      <c r="B152" s="6">
        <v>44860498</v>
      </c>
      <c r="C152" s="5" t="s">
        <v>22</v>
      </c>
      <c r="D152" s="5" t="s">
        <v>32</v>
      </c>
      <c r="E152" s="5" t="s">
        <v>205</v>
      </c>
      <c r="F152" s="5" t="s">
        <v>24</v>
      </c>
      <c r="G152" s="7">
        <v>3159.5</v>
      </c>
      <c r="H152" s="6">
        <v>68684713</v>
      </c>
      <c r="I152" s="7">
        <v>-0.37</v>
      </c>
      <c r="J152" s="7">
        <v>0</v>
      </c>
      <c r="K152" s="7">
        <v>12.5</v>
      </c>
      <c r="L152" s="7">
        <v>5046.3100000000004</v>
      </c>
      <c r="M152" s="15" t="s">
        <v>135</v>
      </c>
      <c r="N152" s="15"/>
    </row>
    <row r="153" spans="1:14" ht="15" customHeight="1" x14ac:dyDescent="0.2">
      <c r="A153" s="2" t="s">
        <v>48</v>
      </c>
      <c r="B153" s="3">
        <v>44860536</v>
      </c>
      <c r="C153" s="2" t="s">
        <v>22</v>
      </c>
      <c r="D153" s="2" t="s">
        <v>23</v>
      </c>
      <c r="E153" s="2" t="s">
        <v>204</v>
      </c>
      <c r="F153" s="2" t="s">
        <v>24</v>
      </c>
      <c r="G153" s="4">
        <v>3159.25</v>
      </c>
      <c r="H153" s="3">
        <v>68686822</v>
      </c>
      <c r="I153" s="4">
        <v>-0.37</v>
      </c>
      <c r="J153" s="4">
        <v>0</v>
      </c>
      <c r="K153" s="4">
        <v>0</v>
      </c>
      <c r="L153" s="4">
        <v>5045.9399999999996</v>
      </c>
      <c r="M153" s="14" t="s">
        <v>92</v>
      </c>
      <c r="N153" s="14"/>
    </row>
    <row r="154" spans="1:14" ht="15" customHeight="1" x14ac:dyDescent="0.2">
      <c r="A154" s="5" t="s">
        <v>49</v>
      </c>
      <c r="B154" s="6">
        <v>44860752</v>
      </c>
      <c r="C154" s="5" t="s">
        <v>22</v>
      </c>
      <c r="D154" s="5" t="s">
        <v>32</v>
      </c>
      <c r="E154" s="5" t="s">
        <v>205</v>
      </c>
      <c r="F154" s="5" t="s">
        <v>24</v>
      </c>
      <c r="G154" s="7">
        <v>3161.75</v>
      </c>
      <c r="H154" s="6">
        <v>68686831</v>
      </c>
      <c r="I154" s="7">
        <v>-0.37</v>
      </c>
      <c r="J154" s="7">
        <v>0</v>
      </c>
      <c r="K154" s="7">
        <v>12.5</v>
      </c>
      <c r="L154" s="7">
        <v>5058.07</v>
      </c>
      <c r="M154" s="15" t="s">
        <v>137</v>
      </c>
      <c r="N154" s="15"/>
    </row>
    <row r="155" spans="1:14" ht="15" customHeight="1" x14ac:dyDescent="0.2">
      <c r="A155" s="2" t="s">
        <v>50</v>
      </c>
      <c r="B155" s="3">
        <v>44860816</v>
      </c>
      <c r="C155" s="2" t="s">
        <v>22</v>
      </c>
      <c r="D155" s="2" t="s">
        <v>23</v>
      </c>
      <c r="E155" s="2" t="s">
        <v>204</v>
      </c>
      <c r="F155" s="2" t="s">
        <v>24</v>
      </c>
      <c r="G155" s="4">
        <v>3161.25</v>
      </c>
      <c r="H155" s="3">
        <v>68687644</v>
      </c>
      <c r="I155" s="4">
        <v>-0.37</v>
      </c>
      <c r="J155" s="4">
        <v>0</v>
      </c>
      <c r="K155" s="4">
        <v>0</v>
      </c>
      <c r="L155" s="4">
        <v>5057.7</v>
      </c>
      <c r="M155" s="14" t="s">
        <v>92</v>
      </c>
      <c r="N155" s="14"/>
    </row>
    <row r="156" spans="1:14" ht="15" customHeight="1" x14ac:dyDescent="0.2">
      <c r="A156" s="5" t="s">
        <v>51</v>
      </c>
      <c r="B156" s="6">
        <v>44861173</v>
      </c>
      <c r="C156" s="5" t="s">
        <v>22</v>
      </c>
      <c r="D156" s="5" t="s">
        <v>32</v>
      </c>
      <c r="E156" s="5" t="s">
        <v>205</v>
      </c>
      <c r="F156" s="5" t="s">
        <v>24</v>
      </c>
      <c r="G156" s="7">
        <v>3162.5</v>
      </c>
      <c r="H156" s="6">
        <v>68687651</v>
      </c>
      <c r="I156" s="7">
        <v>-0.37</v>
      </c>
      <c r="J156" s="7">
        <v>0</v>
      </c>
      <c r="K156" s="7">
        <v>6.25</v>
      </c>
      <c r="L156" s="7">
        <v>5063.58</v>
      </c>
      <c r="M156" s="15" t="s">
        <v>139</v>
      </c>
      <c r="N156" s="15"/>
    </row>
    <row r="157" spans="1:14" ht="15" customHeight="1" x14ac:dyDescent="0.2">
      <c r="A157" s="2" t="s">
        <v>52</v>
      </c>
      <c r="B157" s="3">
        <v>44861381</v>
      </c>
      <c r="C157" s="2" t="s">
        <v>22</v>
      </c>
      <c r="D157" s="2" t="s">
        <v>23</v>
      </c>
      <c r="E157" s="2" t="s">
        <v>204</v>
      </c>
      <c r="F157" s="2" t="s">
        <v>24</v>
      </c>
      <c r="G157" s="4">
        <v>3162</v>
      </c>
      <c r="H157" s="3">
        <v>68689408</v>
      </c>
      <c r="I157" s="4">
        <v>-0.37</v>
      </c>
      <c r="J157" s="4">
        <v>0</v>
      </c>
      <c r="K157" s="4">
        <v>0</v>
      </c>
      <c r="L157" s="4">
        <v>5063.21</v>
      </c>
      <c r="M157" s="14" t="s">
        <v>92</v>
      </c>
      <c r="N157" s="14"/>
    </row>
    <row r="158" spans="1:14" ht="15" customHeight="1" x14ac:dyDescent="0.2">
      <c r="A158" s="5" t="s">
        <v>53</v>
      </c>
      <c r="B158" s="6">
        <v>44861743</v>
      </c>
      <c r="C158" s="5" t="s">
        <v>22</v>
      </c>
      <c r="D158" s="5" t="s">
        <v>32</v>
      </c>
      <c r="E158" s="5" t="s">
        <v>205</v>
      </c>
      <c r="F158" s="5" t="s">
        <v>24</v>
      </c>
      <c r="G158" s="7">
        <v>3163.5</v>
      </c>
      <c r="H158" s="6">
        <v>68689413</v>
      </c>
      <c r="I158" s="7">
        <v>-0.37</v>
      </c>
      <c r="J158" s="7">
        <v>0</v>
      </c>
      <c r="K158" s="7">
        <v>7.5</v>
      </c>
      <c r="L158" s="7">
        <v>5070.34</v>
      </c>
      <c r="M158" s="15" t="s">
        <v>142</v>
      </c>
      <c r="N158" s="15"/>
    </row>
    <row r="159" spans="1:14" ht="15" customHeight="1" x14ac:dyDescent="0.2">
      <c r="A159" s="2" t="s">
        <v>54</v>
      </c>
      <c r="B159" s="3">
        <v>44861914</v>
      </c>
      <c r="C159" s="2" t="s">
        <v>22</v>
      </c>
      <c r="D159" s="2" t="s">
        <v>23</v>
      </c>
      <c r="E159" s="2" t="s">
        <v>204</v>
      </c>
      <c r="F159" s="2" t="s">
        <v>24</v>
      </c>
      <c r="G159" s="4">
        <v>3164.5</v>
      </c>
      <c r="H159" s="3">
        <v>68690531</v>
      </c>
      <c r="I159" s="4">
        <v>-0.37</v>
      </c>
      <c r="J159" s="4">
        <v>0</v>
      </c>
      <c r="K159" s="4">
        <v>0</v>
      </c>
      <c r="L159" s="4">
        <v>5069.97</v>
      </c>
      <c r="M159" s="14" t="s">
        <v>92</v>
      </c>
      <c r="N159" s="14"/>
    </row>
    <row r="160" spans="1:14" ht="15" customHeight="1" x14ac:dyDescent="0.2">
      <c r="A160" s="5" t="s">
        <v>144</v>
      </c>
      <c r="B160" s="6">
        <v>44862420</v>
      </c>
      <c r="C160" s="5" t="s">
        <v>22</v>
      </c>
      <c r="D160" s="5" t="s">
        <v>23</v>
      </c>
      <c r="E160" s="5" t="s">
        <v>204</v>
      </c>
      <c r="F160" s="5" t="s">
        <v>24</v>
      </c>
      <c r="G160" s="7">
        <v>3163.5</v>
      </c>
      <c r="H160" s="6">
        <v>68692448</v>
      </c>
      <c r="I160" s="7">
        <v>-0.37</v>
      </c>
      <c r="J160" s="7">
        <v>0</v>
      </c>
      <c r="K160" s="7">
        <v>0</v>
      </c>
      <c r="L160" s="7">
        <v>5069.6000000000004</v>
      </c>
      <c r="M160" s="15" t="s">
        <v>92</v>
      </c>
      <c r="N160" s="15"/>
    </row>
    <row r="161" spans="1:14" ht="15" customHeight="1" x14ac:dyDescent="0.2">
      <c r="A161" s="2" t="s">
        <v>56</v>
      </c>
      <c r="B161" s="3">
        <v>44862791</v>
      </c>
      <c r="C161" s="2" t="s">
        <v>22</v>
      </c>
      <c r="D161" s="2" t="s">
        <v>32</v>
      </c>
      <c r="E161" s="2" t="s">
        <v>205</v>
      </c>
      <c r="F161" s="2" t="s">
        <v>55</v>
      </c>
      <c r="G161" s="4">
        <v>3164.5</v>
      </c>
      <c r="H161" s="3">
        <v>68694815</v>
      </c>
      <c r="I161" s="4">
        <v>-0.74</v>
      </c>
      <c r="J161" s="4">
        <v>0</v>
      </c>
      <c r="K161" s="4">
        <v>5</v>
      </c>
      <c r="L161" s="4">
        <v>5073.8599999999997</v>
      </c>
      <c r="M161" s="14" t="s">
        <v>145</v>
      </c>
      <c r="N161" s="14"/>
    </row>
    <row r="162" spans="1:14" ht="15" customHeight="1" x14ac:dyDescent="0.2">
      <c r="A162" s="5" t="s">
        <v>57</v>
      </c>
      <c r="B162" s="6">
        <v>44862807</v>
      </c>
      <c r="C162" s="5" t="s">
        <v>22</v>
      </c>
      <c r="D162" s="5" t="s">
        <v>23</v>
      </c>
      <c r="E162" s="5" t="s">
        <v>204</v>
      </c>
      <c r="F162" s="5" t="s">
        <v>24</v>
      </c>
      <c r="G162" s="7">
        <v>3165</v>
      </c>
      <c r="H162" s="6">
        <v>68694982</v>
      </c>
      <c r="I162" s="7">
        <v>-0.37</v>
      </c>
      <c r="J162" s="7">
        <v>0</v>
      </c>
      <c r="K162" s="7">
        <v>0</v>
      </c>
      <c r="L162" s="7">
        <v>5073.49</v>
      </c>
      <c r="M162" s="15" t="s">
        <v>92</v>
      </c>
      <c r="N162" s="15"/>
    </row>
    <row r="163" spans="1:14" ht="15" customHeight="1" x14ac:dyDescent="0.2">
      <c r="A163" s="2" t="s">
        <v>58</v>
      </c>
      <c r="B163" s="3">
        <v>44862925</v>
      </c>
      <c r="C163" s="2" t="s">
        <v>22</v>
      </c>
      <c r="D163" s="2" t="s">
        <v>32</v>
      </c>
      <c r="E163" s="2" t="s">
        <v>205</v>
      </c>
      <c r="F163" s="2" t="s">
        <v>24</v>
      </c>
      <c r="G163" s="4">
        <v>3165.75</v>
      </c>
      <c r="H163" s="3">
        <v>68695060</v>
      </c>
      <c r="I163" s="4">
        <v>-0.37</v>
      </c>
      <c r="J163" s="4">
        <v>0</v>
      </c>
      <c r="K163" s="4">
        <v>3.75</v>
      </c>
      <c r="L163" s="4">
        <v>5076.87</v>
      </c>
      <c r="M163" s="14" t="s">
        <v>147</v>
      </c>
      <c r="N163" s="14"/>
    </row>
    <row r="164" spans="1:14" ht="15" customHeight="1" x14ac:dyDescent="0.2">
      <c r="A164" s="5" t="s">
        <v>59</v>
      </c>
      <c r="B164" s="6">
        <v>44863459</v>
      </c>
      <c r="C164" s="5" t="s">
        <v>22</v>
      </c>
      <c r="D164" s="5" t="s">
        <v>32</v>
      </c>
      <c r="E164" s="5" t="s">
        <v>204</v>
      </c>
      <c r="F164" s="5" t="s">
        <v>24</v>
      </c>
      <c r="G164" s="7">
        <v>3162.75</v>
      </c>
      <c r="H164" s="6">
        <v>68700756</v>
      </c>
      <c r="I164" s="7">
        <v>-0.37</v>
      </c>
      <c r="J164" s="7">
        <v>0</v>
      </c>
      <c r="K164" s="7">
        <v>0</v>
      </c>
      <c r="L164" s="7">
        <v>5076.5</v>
      </c>
      <c r="M164" s="15" t="s">
        <v>92</v>
      </c>
      <c r="N164" s="15"/>
    </row>
    <row r="165" spans="1:14" ht="15" customHeight="1" x14ac:dyDescent="0.2">
      <c r="A165" s="2" t="s">
        <v>60</v>
      </c>
      <c r="B165" s="3">
        <v>44863831</v>
      </c>
      <c r="C165" s="2" t="s">
        <v>22</v>
      </c>
      <c r="D165" s="2" t="s">
        <v>23</v>
      </c>
      <c r="E165" s="2" t="s">
        <v>205</v>
      </c>
      <c r="F165" s="2" t="s">
        <v>24</v>
      </c>
      <c r="G165" s="4">
        <v>3161</v>
      </c>
      <c r="H165" s="3">
        <v>68700761</v>
      </c>
      <c r="I165" s="4">
        <v>-0.37</v>
      </c>
      <c r="J165" s="4">
        <v>0</v>
      </c>
      <c r="K165" s="4">
        <v>8.75</v>
      </c>
      <c r="L165" s="4">
        <v>5084.88</v>
      </c>
      <c r="M165" s="14" t="s">
        <v>149</v>
      </c>
      <c r="N165" s="14"/>
    </row>
    <row r="166" spans="1:14" ht="15" customHeight="1" x14ac:dyDescent="0.2">
      <c r="A166" s="5" t="s">
        <v>61</v>
      </c>
      <c r="B166" s="6">
        <v>44864376</v>
      </c>
      <c r="C166" s="5" t="s">
        <v>22</v>
      </c>
      <c r="D166" s="5" t="s">
        <v>23</v>
      </c>
      <c r="E166" s="5" t="s">
        <v>204</v>
      </c>
      <c r="F166" s="5" t="s">
        <v>24</v>
      </c>
      <c r="G166" s="7">
        <v>3163.75</v>
      </c>
      <c r="H166" s="6">
        <v>68710603</v>
      </c>
      <c r="I166" s="7">
        <v>-0.37</v>
      </c>
      <c r="J166" s="7">
        <v>0</v>
      </c>
      <c r="K166" s="7">
        <v>0</v>
      </c>
      <c r="L166" s="7">
        <v>5084.51</v>
      </c>
      <c r="M166" s="15" t="s">
        <v>92</v>
      </c>
      <c r="N166" s="15"/>
    </row>
    <row r="167" spans="1:14" ht="15" customHeight="1" x14ac:dyDescent="0.2">
      <c r="A167" s="2" t="s">
        <v>62</v>
      </c>
      <c r="B167" s="3">
        <v>44864439</v>
      </c>
      <c r="C167" s="2" t="s">
        <v>22</v>
      </c>
      <c r="D167" s="2" t="s">
        <v>32</v>
      </c>
      <c r="E167" s="2" t="s">
        <v>205</v>
      </c>
      <c r="F167" s="2" t="s">
        <v>24</v>
      </c>
      <c r="G167" s="4">
        <v>3165.75</v>
      </c>
      <c r="H167" s="3">
        <v>68710661</v>
      </c>
      <c r="I167" s="4">
        <v>-0.37</v>
      </c>
      <c r="J167" s="4">
        <v>0</v>
      </c>
      <c r="K167" s="4">
        <v>10</v>
      </c>
      <c r="L167" s="4">
        <v>5094.1400000000003</v>
      </c>
      <c r="M167" s="14" t="s">
        <v>151</v>
      </c>
      <c r="N167" s="14"/>
    </row>
    <row r="168" spans="1:14" ht="15" customHeight="1" x14ac:dyDescent="0.2">
      <c r="A168" s="5" t="s">
        <v>63</v>
      </c>
      <c r="B168" s="6">
        <v>44864502</v>
      </c>
      <c r="C168" s="5" t="s">
        <v>22</v>
      </c>
      <c r="D168" s="5" t="s">
        <v>23</v>
      </c>
      <c r="E168" s="5" t="s">
        <v>204</v>
      </c>
      <c r="F168" s="5" t="s">
        <v>24</v>
      </c>
      <c r="G168" s="7">
        <v>3166.5</v>
      </c>
      <c r="H168" s="6">
        <v>68711773</v>
      </c>
      <c r="I168" s="7">
        <v>-0.37</v>
      </c>
      <c r="J168" s="7">
        <v>0</v>
      </c>
      <c r="K168" s="7">
        <v>0</v>
      </c>
      <c r="L168" s="7">
        <v>5093.7700000000004</v>
      </c>
      <c r="M168" s="15" t="s">
        <v>92</v>
      </c>
      <c r="N168" s="15"/>
    </row>
    <row r="169" spans="1:14" ht="15" customHeight="1" x14ac:dyDescent="0.2">
      <c r="A169" s="2" t="s">
        <v>155</v>
      </c>
      <c r="B169" s="3">
        <v>44864564</v>
      </c>
      <c r="C169" s="2" t="s">
        <v>22</v>
      </c>
      <c r="D169" s="2" t="s">
        <v>23</v>
      </c>
      <c r="E169" s="2" t="s">
        <v>204</v>
      </c>
      <c r="F169" s="2" t="s">
        <v>24</v>
      </c>
      <c r="G169" s="4">
        <v>3165.75</v>
      </c>
      <c r="H169" s="3">
        <v>68712555</v>
      </c>
      <c r="I169" s="4">
        <v>-0.37</v>
      </c>
      <c r="J169" s="4">
        <v>0</v>
      </c>
      <c r="K169" s="4">
        <v>0</v>
      </c>
      <c r="L169" s="4">
        <v>5093.3999999999996</v>
      </c>
      <c r="M169" s="14" t="s">
        <v>92</v>
      </c>
      <c r="N169" s="14"/>
    </row>
    <row r="170" spans="1:14" ht="15" customHeight="1" x14ac:dyDescent="0.2">
      <c r="A170" s="5" t="s">
        <v>153</v>
      </c>
      <c r="B170" s="6">
        <v>44865052</v>
      </c>
      <c r="C170" s="5" t="s">
        <v>22</v>
      </c>
      <c r="D170" s="5" t="s">
        <v>32</v>
      </c>
      <c r="E170" s="5" t="s">
        <v>205</v>
      </c>
      <c r="F170" s="5" t="s">
        <v>24</v>
      </c>
      <c r="G170" s="7">
        <v>3167.5</v>
      </c>
      <c r="H170" s="6">
        <v>68711782</v>
      </c>
      <c r="I170" s="7">
        <v>-0.37</v>
      </c>
      <c r="J170" s="7">
        <v>0</v>
      </c>
      <c r="K170" s="7">
        <v>6.88</v>
      </c>
      <c r="L170" s="7">
        <v>5099.91</v>
      </c>
      <c r="M170" s="15" t="s">
        <v>154</v>
      </c>
      <c r="N170" s="15"/>
    </row>
    <row r="171" spans="1:14" ht="15" customHeight="1" x14ac:dyDescent="0.2">
      <c r="A171" s="2" t="s">
        <v>64</v>
      </c>
      <c r="B171" s="3">
        <v>44865096</v>
      </c>
      <c r="C171" s="2" t="s">
        <v>22</v>
      </c>
      <c r="D171" s="2" t="s">
        <v>32</v>
      </c>
      <c r="E171" s="2" t="s">
        <v>205</v>
      </c>
      <c r="F171" s="2" t="s">
        <v>24</v>
      </c>
      <c r="G171" s="4">
        <v>3167</v>
      </c>
      <c r="H171" s="3">
        <v>68717830</v>
      </c>
      <c r="I171" s="4">
        <v>-0.37</v>
      </c>
      <c r="J171" s="4">
        <v>0</v>
      </c>
      <c r="K171" s="4">
        <v>4.38</v>
      </c>
      <c r="L171" s="4">
        <v>5103.92</v>
      </c>
      <c r="M171" s="14"/>
      <c r="N171" s="14"/>
    </row>
    <row r="172" spans="1:14" ht="15" customHeight="1" x14ac:dyDescent="0.2">
      <c r="A172" s="5" t="s">
        <v>65</v>
      </c>
      <c r="B172" s="6">
        <v>44865133</v>
      </c>
      <c r="C172" s="5" t="s">
        <v>22</v>
      </c>
      <c r="D172" s="5" t="s">
        <v>23</v>
      </c>
      <c r="E172" s="5" t="s">
        <v>204</v>
      </c>
      <c r="F172" s="5" t="s">
        <v>24</v>
      </c>
      <c r="G172" s="7">
        <v>3167.5</v>
      </c>
      <c r="H172" s="6">
        <v>68718083</v>
      </c>
      <c r="I172" s="7">
        <v>-0.37</v>
      </c>
      <c r="J172" s="7">
        <v>0</v>
      </c>
      <c r="K172" s="7">
        <v>0</v>
      </c>
      <c r="L172" s="7">
        <v>5103.55</v>
      </c>
      <c r="M172" s="15" t="s">
        <v>92</v>
      </c>
      <c r="N172" s="15"/>
    </row>
    <row r="173" spans="1:14" ht="15" customHeight="1" x14ac:dyDescent="0.2">
      <c r="A173" s="2" t="s">
        <v>161</v>
      </c>
      <c r="B173" s="3">
        <v>44865291</v>
      </c>
      <c r="C173" s="2" t="s">
        <v>22</v>
      </c>
      <c r="D173" s="2" t="s">
        <v>23</v>
      </c>
      <c r="E173" s="2" t="s">
        <v>204</v>
      </c>
      <c r="F173" s="2" t="s">
        <v>24</v>
      </c>
      <c r="G173" s="4">
        <v>3167.75</v>
      </c>
      <c r="H173" s="3">
        <v>68719152</v>
      </c>
      <c r="I173" s="4">
        <v>-0.37</v>
      </c>
      <c r="J173" s="4">
        <v>0</v>
      </c>
      <c r="K173" s="4">
        <v>0</v>
      </c>
      <c r="L173" s="4">
        <v>5103.18</v>
      </c>
      <c r="M173" s="14" t="s">
        <v>92</v>
      </c>
      <c r="N173" s="14"/>
    </row>
    <row r="174" spans="1:14" ht="15" customHeight="1" x14ac:dyDescent="0.2">
      <c r="A174" s="5" t="s">
        <v>163</v>
      </c>
      <c r="B174" s="6">
        <v>44865557</v>
      </c>
      <c r="C174" s="5" t="s">
        <v>22</v>
      </c>
      <c r="D174" s="5" t="s">
        <v>23</v>
      </c>
      <c r="E174" s="5" t="s">
        <v>204</v>
      </c>
      <c r="F174" s="5" t="s">
        <v>24</v>
      </c>
      <c r="G174" s="7">
        <v>3167</v>
      </c>
      <c r="H174" s="6">
        <v>68719595</v>
      </c>
      <c r="I174" s="7">
        <v>-0.37</v>
      </c>
      <c r="J174" s="7">
        <v>0</v>
      </c>
      <c r="K174" s="7">
        <v>0</v>
      </c>
      <c r="L174" s="7">
        <v>5102.8100000000004</v>
      </c>
      <c r="M174" s="15" t="s">
        <v>92</v>
      </c>
      <c r="N174" s="15"/>
    </row>
    <row r="175" spans="1:14" ht="15" customHeight="1" x14ac:dyDescent="0.2">
      <c r="A175" s="2" t="s">
        <v>159</v>
      </c>
      <c r="B175" s="3">
        <v>44865661</v>
      </c>
      <c r="C175" s="2" t="s">
        <v>22</v>
      </c>
      <c r="D175" s="2" t="s">
        <v>32</v>
      </c>
      <c r="E175" s="2" t="s">
        <v>205</v>
      </c>
      <c r="F175" s="2" t="s">
        <v>24</v>
      </c>
      <c r="G175" s="4">
        <v>3168.5</v>
      </c>
      <c r="H175" s="3">
        <v>68718121</v>
      </c>
      <c r="I175" s="4">
        <v>-0.37</v>
      </c>
      <c r="J175" s="4">
        <v>0</v>
      </c>
      <c r="K175" s="4">
        <v>5.42</v>
      </c>
      <c r="L175" s="4">
        <v>5107.8599999999997</v>
      </c>
      <c r="M175" s="14" t="s">
        <v>160</v>
      </c>
      <c r="N175" s="14"/>
    </row>
    <row r="176" spans="1:14" ht="15" customHeight="1" x14ac:dyDescent="0.2">
      <c r="A176" s="5" t="s">
        <v>66</v>
      </c>
      <c r="B176" s="6">
        <v>44865670</v>
      </c>
      <c r="C176" s="5" t="s">
        <v>22</v>
      </c>
      <c r="D176" s="5" t="s">
        <v>32</v>
      </c>
      <c r="E176" s="5" t="s">
        <v>205</v>
      </c>
      <c r="F176" s="5" t="s">
        <v>55</v>
      </c>
      <c r="G176" s="7">
        <v>3168.5</v>
      </c>
      <c r="H176" s="6">
        <v>68723086</v>
      </c>
      <c r="I176" s="7">
        <v>-0.74</v>
      </c>
      <c r="J176" s="7">
        <v>0</v>
      </c>
      <c r="K176" s="7">
        <v>10.83</v>
      </c>
      <c r="L176" s="7">
        <v>5117.95</v>
      </c>
      <c r="M176" s="15" t="s">
        <v>164</v>
      </c>
      <c r="N176" s="15"/>
    </row>
    <row r="177" spans="1:14" ht="15" customHeight="1" x14ac:dyDescent="0.2">
      <c r="A177" s="2" t="s">
        <v>67</v>
      </c>
      <c r="B177" s="3">
        <v>44866031</v>
      </c>
      <c r="C177" s="2" t="s">
        <v>22</v>
      </c>
      <c r="D177" s="2" t="s">
        <v>23</v>
      </c>
      <c r="E177" s="2" t="s">
        <v>204</v>
      </c>
      <c r="F177" s="2" t="s">
        <v>24</v>
      </c>
      <c r="G177" s="4">
        <v>3165.75</v>
      </c>
      <c r="H177" s="3">
        <v>68725394</v>
      </c>
      <c r="I177" s="4">
        <v>-0.37</v>
      </c>
      <c r="J177" s="4">
        <v>0</v>
      </c>
      <c r="K177" s="4">
        <v>0</v>
      </c>
      <c r="L177" s="4">
        <v>5117.58</v>
      </c>
      <c r="M177" s="14" t="s">
        <v>92</v>
      </c>
      <c r="N177" s="14"/>
    </row>
    <row r="178" spans="1:14" ht="15" customHeight="1" x14ac:dyDescent="0.2">
      <c r="A178" s="5" t="s">
        <v>167</v>
      </c>
      <c r="B178" s="6">
        <v>44866119</v>
      </c>
      <c r="C178" s="5" t="s">
        <v>22</v>
      </c>
      <c r="D178" s="5" t="s">
        <v>23</v>
      </c>
      <c r="E178" s="5" t="s">
        <v>204</v>
      </c>
      <c r="F178" s="5" t="s">
        <v>24</v>
      </c>
      <c r="G178" s="7">
        <v>3164.75</v>
      </c>
      <c r="H178" s="6">
        <v>68725898</v>
      </c>
      <c r="I178" s="7">
        <v>-0.37</v>
      </c>
      <c r="J178" s="7">
        <v>0</v>
      </c>
      <c r="K178" s="7">
        <v>0</v>
      </c>
      <c r="L178" s="7">
        <v>5117.21</v>
      </c>
      <c r="M178" s="15" t="s">
        <v>92</v>
      </c>
      <c r="N178" s="15"/>
    </row>
    <row r="179" spans="1:14" ht="15" customHeight="1" x14ac:dyDescent="0.2">
      <c r="A179" s="2" t="s">
        <v>68</v>
      </c>
      <c r="B179" s="3">
        <v>44866354</v>
      </c>
      <c r="C179" s="2" t="s">
        <v>22</v>
      </c>
      <c r="D179" s="2" t="s">
        <v>32</v>
      </c>
      <c r="E179" s="2" t="s">
        <v>205</v>
      </c>
      <c r="F179" s="2" t="s">
        <v>55</v>
      </c>
      <c r="G179" s="4">
        <v>3167.25</v>
      </c>
      <c r="H179" s="3">
        <v>68727582</v>
      </c>
      <c r="I179" s="4">
        <v>-0.74</v>
      </c>
      <c r="J179" s="4">
        <v>0</v>
      </c>
      <c r="K179" s="4">
        <v>20</v>
      </c>
      <c r="L179" s="4">
        <v>5136.47</v>
      </c>
      <c r="M179" s="14" t="s">
        <v>168</v>
      </c>
      <c r="N179" s="14"/>
    </row>
    <row r="180" spans="1:14" ht="15" customHeight="1" x14ac:dyDescent="0.2">
      <c r="A180" s="5" t="s">
        <v>69</v>
      </c>
      <c r="B180" s="6">
        <v>44866466</v>
      </c>
      <c r="C180" s="5" t="s">
        <v>22</v>
      </c>
      <c r="D180" s="5" t="s">
        <v>23</v>
      </c>
      <c r="E180" s="5" t="s">
        <v>204</v>
      </c>
      <c r="F180" s="5" t="s">
        <v>24</v>
      </c>
      <c r="G180" s="7">
        <v>3168.5</v>
      </c>
      <c r="H180" s="6">
        <v>68728325</v>
      </c>
      <c r="I180" s="7">
        <v>-0.37</v>
      </c>
      <c r="J180" s="7">
        <v>0</v>
      </c>
      <c r="K180" s="7">
        <v>0</v>
      </c>
      <c r="L180" s="7">
        <v>5136.1000000000004</v>
      </c>
      <c r="M180" s="15" t="s">
        <v>92</v>
      </c>
      <c r="N180" s="15"/>
    </row>
    <row r="181" spans="1:14" ht="15" customHeight="1" x14ac:dyDescent="0.2">
      <c r="A181" s="2" t="s">
        <v>173</v>
      </c>
      <c r="B181" s="3">
        <v>44866582</v>
      </c>
      <c r="C181" s="2" t="s">
        <v>22</v>
      </c>
      <c r="D181" s="2" t="s">
        <v>23</v>
      </c>
      <c r="E181" s="2" t="s">
        <v>204</v>
      </c>
      <c r="F181" s="2" t="s">
        <v>24</v>
      </c>
      <c r="G181" s="4">
        <v>3167</v>
      </c>
      <c r="H181" s="3">
        <v>68729165</v>
      </c>
      <c r="I181" s="4">
        <v>-0.37</v>
      </c>
      <c r="J181" s="4">
        <v>0</v>
      </c>
      <c r="K181" s="4">
        <v>0</v>
      </c>
      <c r="L181" s="4">
        <v>5135.7299999999996</v>
      </c>
      <c r="M181" s="14" t="s">
        <v>92</v>
      </c>
      <c r="N181" s="14"/>
    </row>
    <row r="182" spans="1:14" ht="15" customHeight="1" x14ac:dyDescent="0.2">
      <c r="A182" s="5" t="s">
        <v>170</v>
      </c>
      <c r="B182" s="6">
        <v>44866993</v>
      </c>
      <c r="C182" s="5" t="s">
        <v>22</v>
      </c>
      <c r="D182" s="5" t="s">
        <v>32</v>
      </c>
      <c r="E182" s="5" t="s">
        <v>205</v>
      </c>
      <c r="F182" s="5" t="s">
        <v>24</v>
      </c>
      <c r="G182" s="7">
        <v>3168.75</v>
      </c>
      <c r="H182" s="6">
        <v>68728368</v>
      </c>
      <c r="I182" s="7">
        <v>-0.37</v>
      </c>
      <c r="J182" s="7">
        <v>0</v>
      </c>
      <c r="K182" s="7">
        <v>5</v>
      </c>
      <c r="L182" s="7">
        <v>5140.3599999999997</v>
      </c>
      <c r="M182" s="15" t="s">
        <v>171</v>
      </c>
      <c r="N182" s="15"/>
    </row>
    <row r="183" spans="1:14" ht="15" customHeight="1" x14ac:dyDescent="0.2">
      <c r="A183" s="2" t="s">
        <v>70</v>
      </c>
      <c r="B183" s="3">
        <v>44866998</v>
      </c>
      <c r="C183" s="2" t="s">
        <v>22</v>
      </c>
      <c r="D183" s="2" t="s">
        <v>32</v>
      </c>
      <c r="E183" s="2" t="s">
        <v>205</v>
      </c>
      <c r="F183" s="2" t="s">
        <v>24</v>
      </c>
      <c r="G183" s="4">
        <v>3168.75</v>
      </c>
      <c r="H183" s="3">
        <v>68732400</v>
      </c>
      <c r="I183" s="4">
        <v>-0.37</v>
      </c>
      <c r="J183" s="4">
        <v>0</v>
      </c>
      <c r="K183" s="4">
        <v>5</v>
      </c>
      <c r="L183" s="4">
        <v>5144.99</v>
      </c>
      <c r="M183" s="14"/>
      <c r="N183" s="14"/>
    </row>
    <row r="184" spans="1:14" ht="15" customHeight="1" x14ac:dyDescent="0.2">
      <c r="A184" s="5" t="s">
        <v>71</v>
      </c>
      <c r="B184" s="6">
        <v>44867076</v>
      </c>
      <c r="C184" s="5" t="s">
        <v>22</v>
      </c>
      <c r="D184" s="5" t="s">
        <v>23</v>
      </c>
      <c r="E184" s="5" t="s">
        <v>204</v>
      </c>
      <c r="F184" s="5" t="s">
        <v>24</v>
      </c>
      <c r="G184" s="7">
        <v>3169.75</v>
      </c>
      <c r="H184" s="6">
        <v>68732792</v>
      </c>
      <c r="I184" s="7">
        <v>-0.37</v>
      </c>
      <c r="J184" s="7">
        <v>0</v>
      </c>
      <c r="K184" s="7">
        <v>0</v>
      </c>
      <c r="L184" s="7">
        <v>5144.62</v>
      </c>
      <c r="M184" s="15" t="s">
        <v>92</v>
      </c>
      <c r="N184" s="15"/>
    </row>
    <row r="185" spans="1:14" ht="15" customHeight="1" x14ac:dyDescent="0.2">
      <c r="A185" s="2" t="s">
        <v>177</v>
      </c>
      <c r="B185" s="3">
        <v>44867308</v>
      </c>
      <c r="C185" s="2" t="s">
        <v>22</v>
      </c>
      <c r="D185" s="2" t="s">
        <v>23</v>
      </c>
      <c r="E185" s="2" t="s">
        <v>204</v>
      </c>
      <c r="F185" s="2" t="s">
        <v>24</v>
      </c>
      <c r="G185" s="4">
        <v>3170.25</v>
      </c>
      <c r="H185" s="3">
        <v>68734118</v>
      </c>
      <c r="I185" s="4">
        <v>-0.37</v>
      </c>
      <c r="J185" s="4">
        <v>0</v>
      </c>
      <c r="K185" s="4">
        <v>0</v>
      </c>
      <c r="L185" s="4">
        <v>5144.25</v>
      </c>
      <c r="M185" s="14" t="s">
        <v>92</v>
      </c>
      <c r="N185" s="14"/>
    </row>
    <row r="186" spans="1:14" ht="15" customHeight="1" x14ac:dyDescent="0.2">
      <c r="A186" s="5" t="s">
        <v>174</v>
      </c>
      <c r="B186" s="6">
        <v>44867450</v>
      </c>
      <c r="C186" s="5" t="s">
        <v>22</v>
      </c>
      <c r="D186" s="5" t="s">
        <v>32</v>
      </c>
      <c r="E186" s="5" t="s">
        <v>205</v>
      </c>
      <c r="F186" s="5" t="s">
        <v>24</v>
      </c>
      <c r="G186" s="7">
        <v>3171.75</v>
      </c>
      <c r="H186" s="6">
        <v>68732797</v>
      </c>
      <c r="I186" s="7">
        <v>-0.37</v>
      </c>
      <c r="J186" s="7">
        <v>0</v>
      </c>
      <c r="K186" s="7">
        <v>8.75</v>
      </c>
      <c r="L186" s="7">
        <v>5152.63</v>
      </c>
      <c r="M186" s="15" t="s">
        <v>175</v>
      </c>
      <c r="N186" s="15"/>
    </row>
    <row r="187" spans="1:14" ht="15" customHeight="1" x14ac:dyDescent="0.2">
      <c r="A187" s="2" t="s">
        <v>72</v>
      </c>
      <c r="B187" s="3">
        <v>44867535</v>
      </c>
      <c r="C187" s="2" t="s">
        <v>22</v>
      </c>
      <c r="D187" s="2" t="s">
        <v>32</v>
      </c>
      <c r="E187" s="2" t="s">
        <v>205</v>
      </c>
      <c r="F187" s="2" t="s">
        <v>24</v>
      </c>
      <c r="G187" s="4">
        <v>3171.75</v>
      </c>
      <c r="H187" s="3">
        <v>68735752</v>
      </c>
      <c r="I187" s="4">
        <v>-0.37</v>
      </c>
      <c r="J187" s="4">
        <v>0</v>
      </c>
      <c r="K187" s="4">
        <v>8.75</v>
      </c>
      <c r="L187" s="4">
        <v>5161.01</v>
      </c>
      <c r="M187" s="14" t="s">
        <v>178</v>
      </c>
      <c r="N187" s="14"/>
    </row>
    <row r="188" spans="1:14" ht="15" customHeight="1" x14ac:dyDescent="0.2">
      <c r="A188" s="5" t="s">
        <v>73</v>
      </c>
      <c r="B188" s="6">
        <v>44868485</v>
      </c>
      <c r="C188" s="5" t="s">
        <v>22</v>
      </c>
      <c r="D188" s="5" t="s">
        <v>23</v>
      </c>
      <c r="E188" s="5" t="s">
        <v>204</v>
      </c>
      <c r="F188" s="5" t="s">
        <v>24</v>
      </c>
      <c r="G188" s="7">
        <v>3173.5</v>
      </c>
      <c r="H188" s="6">
        <v>68741500</v>
      </c>
      <c r="I188" s="7">
        <v>-0.37</v>
      </c>
      <c r="J188" s="7">
        <v>0</v>
      </c>
      <c r="K188" s="7">
        <v>0</v>
      </c>
      <c r="L188" s="7">
        <v>5160.6400000000003</v>
      </c>
      <c r="M188" s="15" t="s">
        <v>92</v>
      </c>
      <c r="N188" s="15"/>
    </row>
    <row r="189" spans="1:14" ht="15" customHeight="1" x14ac:dyDescent="0.2">
      <c r="A189" s="2" t="s">
        <v>74</v>
      </c>
      <c r="B189" s="3">
        <v>44868673</v>
      </c>
      <c r="C189" s="2" t="s">
        <v>22</v>
      </c>
      <c r="D189" s="2" t="s">
        <v>32</v>
      </c>
      <c r="E189" s="2" t="s">
        <v>205</v>
      </c>
      <c r="F189" s="2" t="s">
        <v>24</v>
      </c>
      <c r="G189" s="4">
        <v>3175</v>
      </c>
      <c r="H189" s="3">
        <v>68741504</v>
      </c>
      <c r="I189" s="4">
        <v>-0.37</v>
      </c>
      <c r="J189" s="4">
        <v>0</v>
      </c>
      <c r="K189" s="4">
        <v>7.5</v>
      </c>
      <c r="L189" s="4">
        <v>5167.7700000000004</v>
      </c>
      <c r="M189" s="14" t="s">
        <v>179</v>
      </c>
      <c r="N189" s="14"/>
    </row>
    <row r="190" spans="1:14" ht="15" customHeight="1" x14ac:dyDescent="0.2">
      <c r="A190" s="5" t="s">
        <v>75</v>
      </c>
      <c r="B190" s="6">
        <v>44868712</v>
      </c>
      <c r="C190" s="5" t="s">
        <v>22</v>
      </c>
      <c r="D190" s="5" t="s">
        <v>23</v>
      </c>
      <c r="E190" s="5" t="s">
        <v>204</v>
      </c>
      <c r="F190" s="5" t="s">
        <v>24</v>
      </c>
      <c r="G190" s="7">
        <v>3175.25</v>
      </c>
      <c r="H190" s="6">
        <v>68742907</v>
      </c>
      <c r="I190" s="7">
        <v>-0.37</v>
      </c>
      <c r="J190" s="7">
        <v>0</v>
      </c>
      <c r="K190" s="7">
        <v>0</v>
      </c>
      <c r="L190" s="7">
        <v>5167.3999999999996</v>
      </c>
      <c r="M190" s="15" t="s">
        <v>92</v>
      </c>
      <c r="N190" s="15"/>
    </row>
    <row r="191" spans="1:14" ht="15" customHeight="1" x14ac:dyDescent="0.2">
      <c r="A191" s="2" t="s">
        <v>183</v>
      </c>
      <c r="B191" s="3">
        <v>44868860</v>
      </c>
      <c r="C191" s="2" t="s">
        <v>22</v>
      </c>
      <c r="D191" s="2" t="s">
        <v>23</v>
      </c>
      <c r="E191" s="2" t="s">
        <v>204</v>
      </c>
      <c r="F191" s="2" t="s">
        <v>24</v>
      </c>
      <c r="G191" s="4">
        <v>3173.75</v>
      </c>
      <c r="H191" s="3">
        <v>68743866</v>
      </c>
      <c r="I191" s="4">
        <v>-0.37</v>
      </c>
      <c r="J191" s="4">
        <v>0</v>
      </c>
      <c r="K191" s="4">
        <v>0</v>
      </c>
      <c r="L191" s="4">
        <v>5167.03</v>
      </c>
      <c r="M191" s="14" t="s">
        <v>92</v>
      </c>
      <c r="N191" s="14"/>
    </row>
    <row r="192" spans="1:14" ht="15" customHeight="1" x14ac:dyDescent="0.2">
      <c r="A192" s="5" t="s">
        <v>184</v>
      </c>
      <c r="B192" s="6">
        <v>44869077</v>
      </c>
      <c r="C192" s="5" t="s">
        <v>22</v>
      </c>
      <c r="D192" s="5" t="s">
        <v>23</v>
      </c>
      <c r="E192" s="5" t="s">
        <v>204</v>
      </c>
      <c r="F192" s="5" t="s">
        <v>24</v>
      </c>
      <c r="G192" s="7">
        <v>3171</v>
      </c>
      <c r="H192" s="6">
        <v>68745080</v>
      </c>
      <c r="I192" s="7">
        <v>-0.37</v>
      </c>
      <c r="J192" s="7">
        <v>0</v>
      </c>
      <c r="K192" s="7">
        <v>0</v>
      </c>
      <c r="L192" s="7">
        <v>5166.66</v>
      </c>
      <c r="M192" s="15" t="s">
        <v>92</v>
      </c>
      <c r="N192" s="15"/>
    </row>
    <row r="193" spans="1:14" ht="15" customHeight="1" x14ac:dyDescent="0.2">
      <c r="A193" s="2" t="s">
        <v>186</v>
      </c>
      <c r="B193" s="3">
        <v>44869463</v>
      </c>
      <c r="C193" s="2" t="s">
        <v>22</v>
      </c>
      <c r="D193" s="2" t="s">
        <v>23</v>
      </c>
      <c r="E193" s="2" t="s">
        <v>204</v>
      </c>
      <c r="F193" s="2" t="s">
        <v>42</v>
      </c>
      <c r="G193" s="4">
        <v>3172</v>
      </c>
      <c r="H193" s="3">
        <v>68747894</v>
      </c>
      <c r="I193" s="4">
        <v>-2.59</v>
      </c>
      <c r="J193" s="4">
        <v>0</v>
      </c>
      <c r="K193" s="4">
        <v>0</v>
      </c>
      <c r="L193" s="4">
        <v>5164.07</v>
      </c>
      <c r="M193" s="14" t="s">
        <v>92</v>
      </c>
      <c r="N193" s="14"/>
    </row>
    <row r="194" spans="1:14" ht="15" customHeight="1" x14ac:dyDescent="0.2">
      <c r="A194" s="5" t="s">
        <v>180</v>
      </c>
      <c r="B194" s="6">
        <v>44869484</v>
      </c>
      <c r="C194" s="5" t="s">
        <v>22</v>
      </c>
      <c r="D194" s="5" t="s">
        <v>32</v>
      </c>
      <c r="E194" s="5" t="s">
        <v>205</v>
      </c>
      <c r="F194" s="5" t="s">
        <v>24</v>
      </c>
      <c r="G194" s="7">
        <v>3173.25</v>
      </c>
      <c r="H194" s="6">
        <v>68742909</v>
      </c>
      <c r="I194" s="7">
        <v>-0.37</v>
      </c>
      <c r="J194" s="7">
        <v>0</v>
      </c>
      <c r="K194" s="7">
        <v>4.25</v>
      </c>
      <c r="L194" s="7">
        <v>5167.95</v>
      </c>
      <c r="M194" s="15" t="s">
        <v>181</v>
      </c>
      <c r="N194" s="15"/>
    </row>
    <row r="195" spans="1:14" ht="15" customHeight="1" x14ac:dyDescent="0.2">
      <c r="A195" s="2" t="s">
        <v>76</v>
      </c>
      <c r="B195" s="3">
        <v>44869495</v>
      </c>
      <c r="C195" s="2" t="s">
        <v>22</v>
      </c>
      <c r="D195" s="2" t="s">
        <v>32</v>
      </c>
      <c r="E195" s="2" t="s">
        <v>205</v>
      </c>
      <c r="F195" s="2" t="s">
        <v>206</v>
      </c>
      <c r="G195" s="4">
        <v>3173.75</v>
      </c>
      <c r="H195" s="3">
        <v>68748181</v>
      </c>
      <c r="I195" s="4">
        <v>-3.33</v>
      </c>
      <c r="J195" s="4">
        <v>0</v>
      </c>
      <c r="K195" s="4">
        <v>60.75</v>
      </c>
      <c r="L195" s="4">
        <v>5225.37</v>
      </c>
      <c r="M195" s="14" t="s">
        <v>188</v>
      </c>
      <c r="N195" s="14"/>
    </row>
    <row r="196" spans="1:14" ht="15" customHeight="1" x14ac:dyDescent="0.2">
      <c r="A196" s="5" t="s">
        <v>77</v>
      </c>
      <c r="B196" s="6">
        <v>44869550</v>
      </c>
      <c r="C196" s="5" t="s">
        <v>22</v>
      </c>
      <c r="D196" s="5" t="s">
        <v>23</v>
      </c>
      <c r="E196" s="5" t="s">
        <v>204</v>
      </c>
      <c r="F196" s="5" t="s">
        <v>24</v>
      </c>
      <c r="G196" s="7">
        <v>3175</v>
      </c>
      <c r="H196" s="6">
        <v>68748451</v>
      </c>
      <c r="I196" s="7">
        <v>-0.37</v>
      </c>
      <c r="J196" s="7">
        <v>0</v>
      </c>
      <c r="K196" s="7">
        <v>0</v>
      </c>
      <c r="L196" s="7">
        <v>5225</v>
      </c>
      <c r="M196" s="15" t="s">
        <v>92</v>
      </c>
      <c r="N196" s="15"/>
    </row>
    <row r="197" spans="1:14" ht="15" customHeight="1" x14ac:dyDescent="0.2">
      <c r="A197" s="2" t="s">
        <v>78</v>
      </c>
      <c r="B197" s="3">
        <v>44869573</v>
      </c>
      <c r="C197" s="2" t="s">
        <v>22</v>
      </c>
      <c r="D197" s="2" t="s">
        <v>32</v>
      </c>
      <c r="E197" s="2" t="s">
        <v>205</v>
      </c>
      <c r="F197" s="2" t="s">
        <v>24</v>
      </c>
      <c r="G197" s="4">
        <v>3175</v>
      </c>
      <c r="H197" s="3">
        <v>68748501</v>
      </c>
      <c r="I197" s="4">
        <v>-0.37</v>
      </c>
      <c r="J197" s="4">
        <v>0</v>
      </c>
      <c r="K197" s="4">
        <v>0</v>
      </c>
      <c r="L197" s="4">
        <v>5224.63</v>
      </c>
      <c r="M197" s="14" t="s">
        <v>191</v>
      </c>
      <c r="N197" s="14"/>
    </row>
    <row r="198" spans="1:14" ht="15" customHeight="1" x14ac:dyDescent="0.2">
      <c r="A198" s="5" t="s">
        <v>79</v>
      </c>
      <c r="B198" s="6">
        <v>44869677</v>
      </c>
      <c r="C198" s="5" t="s">
        <v>22</v>
      </c>
      <c r="D198" s="5" t="s">
        <v>23</v>
      </c>
      <c r="E198" s="5" t="s">
        <v>204</v>
      </c>
      <c r="F198" s="5" t="s">
        <v>24</v>
      </c>
      <c r="G198" s="7">
        <v>3175.75</v>
      </c>
      <c r="H198" s="6">
        <v>68748694</v>
      </c>
      <c r="I198" s="7">
        <v>-0.37</v>
      </c>
      <c r="J198" s="7">
        <v>0</v>
      </c>
      <c r="K198" s="7">
        <v>0</v>
      </c>
      <c r="L198" s="7">
        <v>5224.26</v>
      </c>
      <c r="M198" s="15" t="s">
        <v>92</v>
      </c>
      <c r="N198" s="15"/>
    </row>
    <row r="199" spans="1:14" ht="15" customHeight="1" x14ac:dyDescent="0.2">
      <c r="A199" s="2" t="s">
        <v>194</v>
      </c>
      <c r="B199" s="3">
        <v>44870186</v>
      </c>
      <c r="C199" s="2" t="s">
        <v>22</v>
      </c>
      <c r="D199" s="2" t="s">
        <v>23</v>
      </c>
      <c r="E199" s="2" t="s">
        <v>204</v>
      </c>
      <c r="F199" s="2" t="s">
        <v>24</v>
      </c>
      <c r="G199" s="4">
        <v>3174.5</v>
      </c>
      <c r="H199" s="3">
        <v>68751551</v>
      </c>
      <c r="I199" s="4">
        <v>-0.37</v>
      </c>
      <c r="J199" s="4">
        <v>0</v>
      </c>
      <c r="K199" s="4">
        <v>0</v>
      </c>
      <c r="L199" s="4">
        <v>5223.8900000000003</v>
      </c>
      <c r="M199" s="14" t="s">
        <v>92</v>
      </c>
      <c r="N199" s="14"/>
    </row>
    <row r="200" spans="1:14" ht="15" customHeight="1" x14ac:dyDescent="0.2">
      <c r="A200" s="5" t="s">
        <v>192</v>
      </c>
      <c r="B200" s="6">
        <v>44870268</v>
      </c>
      <c r="C200" s="5" t="s">
        <v>22</v>
      </c>
      <c r="D200" s="5" t="s">
        <v>32</v>
      </c>
      <c r="E200" s="5" t="s">
        <v>205</v>
      </c>
      <c r="F200" s="5" t="s">
        <v>24</v>
      </c>
      <c r="G200" s="7">
        <v>3177.25</v>
      </c>
      <c r="H200" s="6">
        <v>68748697</v>
      </c>
      <c r="I200" s="7">
        <v>-0.37</v>
      </c>
      <c r="J200" s="7">
        <v>0</v>
      </c>
      <c r="K200" s="7">
        <v>10.63</v>
      </c>
      <c r="L200" s="7">
        <v>5234.1499999999996</v>
      </c>
      <c r="M200" s="15" t="s">
        <v>193</v>
      </c>
      <c r="N200" s="15"/>
    </row>
    <row r="201" spans="1:14" ht="15" customHeight="1" x14ac:dyDescent="0.2">
      <c r="A201" s="2" t="s">
        <v>80</v>
      </c>
      <c r="B201" s="3">
        <v>44870302</v>
      </c>
      <c r="C201" s="2" t="s">
        <v>22</v>
      </c>
      <c r="D201" s="2" t="s">
        <v>32</v>
      </c>
      <c r="E201" s="2" t="s">
        <v>205</v>
      </c>
      <c r="F201" s="2" t="s">
        <v>24</v>
      </c>
      <c r="G201" s="4">
        <v>3177</v>
      </c>
      <c r="H201" s="3">
        <v>68752237</v>
      </c>
      <c r="I201" s="4">
        <v>-0.37</v>
      </c>
      <c r="J201" s="4">
        <v>0</v>
      </c>
      <c r="K201" s="4">
        <v>9.3800000000000008</v>
      </c>
      <c r="L201" s="4">
        <v>5243.16</v>
      </c>
      <c r="M201" s="14" t="s">
        <v>195</v>
      </c>
      <c r="N201" s="14"/>
    </row>
    <row r="202" spans="1:14" ht="15" customHeight="1" x14ac:dyDescent="0.2">
      <c r="A202" s="5" t="s">
        <v>81</v>
      </c>
      <c r="B202" s="6">
        <v>44870951</v>
      </c>
      <c r="C202" s="5" t="s">
        <v>22</v>
      </c>
      <c r="D202" s="5" t="s">
        <v>23</v>
      </c>
      <c r="E202" s="5" t="s">
        <v>204</v>
      </c>
      <c r="F202" s="5" t="s">
        <v>24</v>
      </c>
      <c r="G202" s="7">
        <v>3178.75</v>
      </c>
      <c r="H202" s="6">
        <v>68757694</v>
      </c>
      <c r="I202" s="7">
        <v>-0.37</v>
      </c>
      <c r="J202" s="7">
        <v>0</v>
      </c>
      <c r="K202" s="7">
        <v>0</v>
      </c>
      <c r="L202" s="7">
        <v>5242.79</v>
      </c>
      <c r="M202" s="15" t="s">
        <v>92</v>
      </c>
      <c r="N202" s="15"/>
    </row>
    <row r="203" spans="1:14" ht="15" customHeight="1" x14ac:dyDescent="0.2">
      <c r="A203" s="2" t="s">
        <v>199</v>
      </c>
      <c r="B203" s="3">
        <v>44870978</v>
      </c>
      <c r="C203" s="2" t="s">
        <v>22</v>
      </c>
      <c r="D203" s="2" t="s">
        <v>23</v>
      </c>
      <c r="E203" s="2" t="s">
        <v>204</v>
      </c>
      <c r="F203" s="2" t="s">
        <v>24</v>
      </c>
      <c r="G203" s="4">
        <v>3178</v>
      </c>
      <c r="H203" s="3">
        <v>68757780</v>
      </c>
      <c r="I203" s="4">
        <v>-0.37</v>
      </c>
      <c r="J203" s="4">
        <v>0</v>
      </c>
      <c r="K203" s="4">
        <v>0</v>
      </c>
      <c r="L203" s="4">
        <v>5242.42</v>
      </c>
      <c r="M203" s="14" t="s">
        <v>92</v>
      </c>
      <c r="N203" s="14"/>
    </row>
    <row r="204" spans="1:14" ht="15" customHeight="1" x14ac:dyDescent="0.2">
      <c r="A204" s="5" t="s">
        <v>82</v>
      </c>
      <c r="B204" s="6">
        <v>44871002</v>
      </c>
      <c r="C204" s="5" t="s">
        <v>22</v>
      </c>
      <c r="D204" s="5" t="s">
        <v>32</v>
      </c>
      <c r="E204" s="5" t="s">
        <v>205</v>
      </c>
      <c r="F204" s="5" t="s">
        <v>55</v>
      </c>
      <c r="G204" s="7">
        <v>3178.5</v>
      </c>
      <c r="H204" s="6">
        <v>68757932</v>
      </c>
      <c r="I204" s="7">
        <v>-0.74</v>
      </c>
      <c r="J204" s="7">
        <v>0</v>
      </c>
      <c r="K204" s="7">
        <v>1.25</v>
      </c>
      <c r="L204" s="7">
        <v>5242.93</v>
      </c>
      <c r="M204" s="15"/>
      <c r="N204" s="15"/>
    </row>
    <row r="205" spans="1:14" ht="20.100000000000001" customHeight="1" x14ac:dyDescent="0.2">
      <c r="A205" s="17"/>
      <c r="B205" s="17"/>
      <c r="C205" s="17"/>
      <c r="D205" s="17"/>
      <c r="E205" s="17"/>
      <c r="F205" s="17"/>
      <c r="G205" s="17"/>
      <c r="H205" s="17"/>
      <c r="I205" s="8">
        <f>SUM(Sheet1!I127:I204)</f>
        <v>-45.879999999999981</v>
      </c>
      <c r="J205" s="8">
        <f>SUM(Sheet1!J127:J204)</f>
        <v>0</v>
      </c>
      <c r="K205" s="8">
        <v>341.27</v>
      </c>
      <c r="L205" s="8">
        <v>5242.93</v>
      </c>
      <c r="M205" s="17"/>
      <c r="N205" s="17"/>
    </row>
    <row r="206" spans="1:14" ht="15" customHeight="1" x14ac:dyDescent="0.2">
      <c r="A206" s="15" t="s">
        <v>207</v>
      </c>
      <c r="B206" s="15"/>
      <c r="C206" s="15"/>
      <c r="D206" s="18">
        <v>5242.93</v>
      </c>
      <c r="E206" s="18"/>
      <c r="G206" s="15" t="s">
        <v>208</v>
      </c>
      <c r="H206" s="15"/>
      <c r="I206" s="15"/>
      <c r="J206" s="18">
        <v>5242.93</v>
      </c>
      <c r="K206" s="18"/>
    </row>
    <row r="207" spans="1:14" ht="15" customHeight="1" x14ac:dyDescent="0.2">
      <c r="A207" s="15" t="s">
        <v>209</v>
      </c>
      <c r="B207" s="15"/>
      <c r="C207" s="15"/>
      <c r="D207" s="18">
        <v>0</v>
      </c>
      <c r="E207" s="18"/>
      <c r="G207" s="15" t="s">
        <v>210</v>
      </c>
      <c r="H207" s="15"/>
      <c r="I207" s="15"/>
      <c r="J207" s="18">
        <v>0</v>
      </c>
      <c r="K207" s="18"/>
    </row>
    <row r="208" spans="1:14" ht="15" customHeight="1" x14ac:dyDescent="0.2">
      <c r="A208" s="15" t="s">
        <v>211</v>
      </c>
      <c r="B208" s="15"/>
      <c r="C208" s="15"/>
      <c r="D208" s="18">
        <v>0</v>
      </c>
      <c r="E208" s="18"/>
      <c r="G208" s="15" t="s">
        <v>212</v>
      </c>
      <c r="H208" s="15"/>
      <c r="I208" s="15"/>
      <c r="J208" s="19">
        <v>0</v>
      </c>
      <c r="K208" s="19"/>
    </row>
    <row r="209" spans="1:5" ht="15" customHeight="1" x14ac:dyDescent="0.2">
      <c r="A209" s="15" t="s">
        <v>213</v>
      </c>
      <c r="B209" s="15"/>
      <c r="C209" s="15"/>
      <c r="D209" s="18">
        <v>5242.93</v>
      </c>
      <c r="E209" s="18"/>
    </row>
    <row r="230" spans="1:14" ht="24.95" customHeight="1" x14ac:dyDescent="0.2">
      <c r="A230" s="12" t="s">
        <v>214</v>
      </c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</row>
    <row r="231" spans="1:14" ht="15" customHeight="1" x14ac:dyDescent="0.2">
      <c r="A231" s="15" t="s">
        <v>215</v>
      </c>
      <c r="B231" s="15"/>
      <c r="C231" s="15"/>
      <c r="D231" s="34">
        <v>295.39</v>
      </c>
      <c r="E231" s="15" t="s">
        <v>216</v>
      </c>
      <c r="F231" s="15"/>
      <c r="G231" s="15"/>
      <c r="H231" s="34">
        <v>318.7</v>
      </c>
      <c r="I231" s="15" t="s">
        <v>217</v>
      </c>
      <c r="J231" s="15"/>
      <c r="K231" s="15"/>
      <c r="L231" s="35">
        <v>-23.31</v>
      </c>
      <c r="M231" s="35"/>
      <c r="N231" s="35"/>
    </row>
    <row r="232" spans="1:14" ht="15" customHeight="1" x14ac:dyDescent="0.2">
      <c r="A232" s="15" t="s">
        <v>218</v>
      </c>
      <c r="B232" s="15"/>
      <c r="C232" s="15"/>
      <c r="D232" s="18">
        <v>13.672243999999999</v>
      </c>
      <c r="E232" s="15" t="s">
        <v>219</v>
      </c>
      <c r="F232" s="15"/>
      <c r="G232" s="15"/>
      <c r="H232" s="18">
        <v>8.6879410000000004</v>
      </c>
    </row>
    <row r="233" spans="1:14" ht="15" customHeight="1" x14ac:dyDescent="0.2">
      <c r="A233" s="15" t="s">
        <v>220</v>
      </c>
      <c r="B233" s="15"/>
      <c r="C233" s="15"/>
      <c r="D233" s="18">
        <v>79.835134999999994</v>
      </c>
      <c r="E233" s="15" t="s">
        <v>221</v>
      </c>
      <c r="F233" s="15"/>
      <c r="G233" s="15"/>
      <c r="H233" s="18">
        <v>0.90609200000000001</v>
      </c>
    </row>
    <row r="234" spans="1:14" ht="15" customHeight="1" x14ac:dyDescent="0.2">
      <c r="A234" s="15" t="s">
        <v>222</v>
      </c>
      <c r="B234" s="15"/>
      <c r="C234" s="15"/>
    </row>
    <row r="235" spans="1:14" ht="15" customHeight="1" x14ac:dyDescent="0.2">
      <c r="A235" s="15" t="s">
        <v>223</v>
      </c>
      <c r="B235" s="15"/>
      <c r="C235" s="15"/>
      <c r="D235" s="35">
        <v>0.37</v>
      </c>
      <c r="E235" s="15" t="s">
        <v>224</v>
      </c>
      <c r="F235" s="15"/>
      <c r="G235" s="15"/>
      <c r="H235" s="36" t="s">
        <v>225</v>
      </c>
      <c r="I235" s="15" t="s">
        <v>226</v>
      </c>
      <c r="J235" s="15"/>
      <c r="K235" s="15"/>
      <c r="L235" s="36" t="s">
        <v>227</v>
      </c>
      <c r="M235" s="36"/>
      <c r="N235" s="36"/>
    </row>
    <row r="236" spans="1:14" ht="15" customHeight="1" x14ac:dyDescent="0.2">
      <c r="A236" s="15" t="s">
        <v>228</v>
      </c>
      <c r="B236" s="15"/>
      <c r="C236" s="15"/>
      <c r="D236" s="21">
        <v>34</v>
      </c>
      <c r="E236" s="15" t="s">
        <v>229</v>
      </c>
      <c r="F236" s="15"/>
      <c r="G236" s="15"/>
      <c r="H236" s="20" t="s">
        <v>230</v>
      </c>
      <c r="I236" s="15" t="s">
        <v>231</v>
      </c>
      <c r="J236" s="15"/>
      <c r="K236" s="15"/>
      <c r="L236" s="20" t="s">
        <v>232</v>
      </c>
      <c r="M236" s="20"/>
      <c r="N236" s="20"/>
    </row>
    <row r="237" spans="1:14" ht="15" customHeight="1" x14ac:dyDescent="0.2">
      <c r="E237" s="15" t="s">
        <v>233</v>
      </c>
      <c r="F237" s="15"/>
      <c r="G237" s="15"/>
      <c r="H237" s="37" t="s">
        <v>234</v>
      </c>
      <c r="I237" s="15" t="s">
        <v>235</v>
      </c>
      <c r="J237" s="15"/>
      <c r="K237" s="15"/>
      <c r="L237" s="37" t="s">
        <v>236</v>
      </c>
      <c r="M237" s="37"/>
      <c r="N237" s="37"/>
    </row>
    <row r="238" spans="1:14" ht="15" customHeight="1" x14ac:dyDescent="0.2">
      <c r="E238" s="15" t="s">
        <v>237</v>
      </c>
      <c r="F238" s="15"/>
      <c r="G238" s="15"/>
      <c r="H238" s="18">
        <v>57.42</v>
      </c>
      <c r="I238" s="15" t="s">
        <v>238</v>
      </c>
      <c r="J238" s="15"/>
      <c r="K238" s="15"/>
      <c r="L238" s="18">
        <v>-0.37</v>
      </c>
      <c r="M238" s="18"/>
      <c r="N238" s="18"/>
    </row>
    <row r="239" spans="1:14" ht="15" customHeight="1" x14ac:dyDescent="0.2">
      <c r="E239" s="15" t="s">
        <v>239</v>
      </c>
      <c r="F239" s="15"/>
      <c r="G239" s="15"/>
      <c r="H239" s="18">
        <v>9.6575760000000006</v>
      </c>
      <c r="I239" s="15" t="s">
        <v>240</v>
      </c>
      <c r="J239" s="15"/>
      <c r="K239" s="15"/>
      <c r="L239" s="18">
        <v>-23.31</v>
      </c>
      <c r="M239" s="18"/>
      <c r="N239" s="18"/>
    </row>
    <row r="240" spans="1:14" ht="15" customHeight="1" x14ac:dyDescent="0.2">
      <c r="E240" s="15" t="s">
        <v>241</v>
      </c>
      <c r="F240" s="15"/>
      <c r="G240" s="15"/>
      <c r="H240" s="37" t="s">
        <v>242</v>
      </c>
      <c r="I240" s="15" t="s">
        <v>243</v>
      </c>
      <c r="J240" s="15"/>
      <c r="K240" s="15"/>
      <c r="L240" s="20" t="s">
        <v>244</v>
      </c>
      <c r="M240" s="20"/>
      <c r="N240" s="20"/>
    </row>
    <row r="241" spans="5:14" ht="15" customHeight="1" x14ac:dyDescent="0.2">
      <c r="E241" s="15" t="s">
        <v>245</v>
      </c>
      <c r="F241" s="15"/>
      <c r="G241" s="15"/>
      <c r="H241" s="37" t="s">
        <v>246</v>
      </c>
      <c r="I241" s="15" t="s">
        <v>247</v>
      </c>
      <c r="J241" s="15"/>
      <c r="K241" s="15"/>
      <c r="L241" s="20" t="s">
        <v>248</v>
      </c>
      <c r="M241" s="20"/>
      <c r="N241" s="20"/>
    </row>
    <row r="242" spans="5:14" ht="15" customHeight="1" x14ac:dyDescent="0.2">
      <c r="E242" s="15" t="s">
        <v>249</v>
      </c>
      <c r="F242" s="15"/>
      <c r="G242" s="15"/>
      <c r="H242" s="21">
        <v>17</v>
      </c>
      <c r="I242" s="15" t="s">
        <v>250</v>
      </c>
      <c r="J242" s="15"/>
      <c r="K242" s="15"/>
      <c r="L242" s="21">
        <v>1</v>
      </c>
      <c r="M242" s="21"/>
      <c r="N242" s="21"/>
    </row>
  </sheetData>
  <mergeCells count="335">
    <mergeCell ref="E240:G240"/>
    <mergeCell ref="H240"/>
    <mergeCell ref="I240:K240"/>
    <mergeCell ref="L240:N240"/>
    <mergeCell ref="E241:G241"/>
    <mergeCell ref="H241"/>
    <mergeCell ref="I241:K241"/>
    <mergeCell ref="L241:N241"/>
    <mergeCell ref="E242:G242"/>
    <mergeCell ref="H242"/>
    <mergeCell ref="I242:K242"/>
    <mergeCell ref="L242:N242"/>
    <mergeCell ref="E237:G237"/>
    <mergeCell ref="H237"/>
    <mergeCell ref="I237:K237"/>
    <mergeCell ref="L237:N237"/>
    <mergeCell ref="E238:G238"/>
    <mergeCell ref="H238"/>
    <mergeCell ref="I238:K238"/>
    <mergeCell ref="L238:N238"/>
    <mergeCell ref="E239:G239"/>
    <mergeCell ref="H239"/>
    <mergeCell ref="I239:K239"/>
    <mergeCell ref="L239:N239"/>
    <mergeCell ref="A235:C235"/>
    <mergeCell ref="D235"/>
    <mergeCell ref="E235:G235"/>
    <mergeCell ref="H235"/>
    <mergeCell ref="I235:K235"/>
    <mergeCell ref="L235:N235"/>
    <mergeCell ref="A236:C236"/>
    <mergeCell ref="D236"/>
    <mergeCell ref="E236:G236"/>
    <mergeCell ref="H236"/>
    <mergeCell ref="I236:K236"/>
    <mergeCell ref="L236:N236"/>
    <mergeCell ref="A232:C232"/>
    <mergeCell ref="D232"/>
    <mergeCell ref="E232:G232"/>
    <mergeCell ref="H232"/>
    <mergeCell ref="A233:C233"/>
    <mergeCell ref="D233"/>
    <mergeCell ref="E233:G233"/>
    <mergeCell ref="H233"/>
    <mergeCell ref="A234:C234"/>
    <mergeCell ref="A209:C209"/>
    <mergeCell ref="D209:E209"/>
    <mergeCell ref="A230:N230"/>
    <mergeCell ref="A231:C231"/>
    <mergeCell ref="D231"/>
    <mergeCell ref="E231:G231"/>
    <mergeCell ref="H231"/>
    <mergeCell ref="I231:K231"/>
    <mergeCell ref="L231:N231"/>
    <mergeCell ref="A206:C206"/>
    <mergeCell ref="D206:E206"/>
    <mergeCell ref="G206:I206"/>
    <mergeCell ref="J206:K206"/>
    <mergeCell ref="A207:C207"/>
    <mergeCell ref="D207:E207"/>
    <mergeCell ref="G207:I207"/>
    <mergeCell ref="J207:K207"/>
    <mergeCell ref="A208:C208"/>
    <mergeCell ref="D208:E208"/>
    <mergeCell ref="G208:I208"/>
    <mergeCell ref="J208:K208"/>
    <mergeCell ref="M198:N198"/>
    <mergeCell ref="M199:N199"/>
    <mergeCell ref="M200:N200"/>
    <mergeCell ref="M201:N201"/>
    <mergeCell ref="M202:N202"/>
    <mergeCell ref="M203:N203"/>
    <mergeCell ref="M204:N204"/>
    <mergeCell ref="A205:H205"/>
    <mergeCell ref="M205:N205"/>
    <mergeCell ref="M189:N189"/>
    <mergeCell ref="M190:N190"/>
    <mergeCell ref="M191:N191"/>
    <mergeCell ref="M192:N192"/>
    <mergeCell ref="M193:N193"/>
    <mergeCell ref="M194:N194"/>
    <mergeCell ref="M195:N195"/>
    <mergeCell ref="M196:N196"/>
    <mergeCell ref="M197:N197"/>
    <mergeCell ref="M180:N180"/>
    <mergeCell ref="M181:N181"/>
    <mergeCell ref="M182:N182"/>
    <mergeCell ref="M183:N183"/>
    <mergeCell ref="M184:N184"/>
    <mergeCell ref="M185:N185"/>
    <mergeCell ref="M186:N186"/>
    <mergeCell ref="M187:N187"/>
    <mergeCell ref="M188:N188"/>
    <mergeCell ref="M171:N171"/>
    <mergeCell ref="M172:N172"/>
    <mergeCell ref="M173:N173"/>
    <mergeCell ref="M174:N174"/>
    <mergeCell ref="M175:N175"/>
    <mergeCell ref="M176:N176"/>
    <mergeCell ref="M177:N177"/>
    <mergeCell ref="M178:N178"/>
    <mergeCell ref="M179:N179"/>
    <mergeCell ref="M162:N162"/>
    <mergeCell ref="M163:N163"/>
    <mergeCell ref="M164:N164"/>
    <mergeCell ref="M165:N165"/>
    <mergeCell ref="M166:N166"/>
    <mergeCell ref="M167:N167"/>
    <mergeCell ref="M168:N168"/>
    <mergeCell ref="M169:N169"/>
    <mergeCell ref="M170:N170"/>
    <mergeCell ref="M153:N153"/>
    <mergeCell ref="M154:N154"/>
    <mergeCell ref="M155:N155"/>
    <mergeCell ref="M156:N156"/>
    <mergeCell ref="M157:N157"/>
    <mergeCell ref="M158:N158"/>
    <mergeCell ref="M159:N159"/>
    <mergeCell ref="M160:N160"/>
    <mergeCell ref="M161:N161"/>
    <mergeCell ref="M144:N144"/>
    <mergeCell ref="M145:N145"/>
    <mergeCell ref="M146:N146"/>
    <mergeCell ref="M147:N147"/>
    <mergeCell ref="M148:N148"/>
    <mergeCell ref="M149:N149"/>
    <mergeCell ref="M150:N150"/>
    <mergeCell ref="M151:N151"/>
    <mergeCell ref="M152:N152"/>
    <mergeCell ref="M135:N135"/>
    <mergeCell ref="M136:N136"/>
    <mergeCell ref="M137:N137"/>
    <mergeCell ref="M138:N138"/>
    <mergeCell ref="M139:N139"/>
    <mergeCell ref="M140:N140"/>
    <mergeCell ref="M141:N141"/>
    <mergeCell ref="M142:N142"/>
    <mergeCell ref="M143:N143"/>
    <mergeCell ref="M126:N126"/>
    <mergeCell ref="M127:N127"/>
    <mergeCell ref="M128:N128"/>
    <mergeCell ref="M129:N129"/>
    <mergeCell ref="M130:N130"/>
    <mergeCell ref="M131:N131"/>
    <mergeCell ref="M132:N132"/>
    <mergeCell ref="M133:N133"/>
    <mergeCell ref="M134:N134"/>
    <mergeCell ref="J121:K121"/>
    <mergeCell ref="L121:N121"/>
    <mergeCell ref="J122:K122"/>
    <mergeCell ref="L122:N122"/>
    <mergeCell ref="J123:K123"/>
    <mergeCell ref="L123:N123"/>
    <mergeCell ref="J124:K124"/>
    <mergeCell ref="L124:N124"/>
    <mergeCell ref="A125:N125"/>
    <mergeCell ref="J116:K116"/>
    <mergeCell ref="L116:N116"/>
    <mergeCell ref="J117:K117"/>
    <mergeCell ref="L117:N117"/>
    <mergeCell ref="J118:K118"/>
    <mergeCell ref="L118:N118"/>
    <mergeCell ref="J119:K119"/>
    <mergeCell ref="L119:N119"/>
    <mergeCell ref="J120:K120"/>
    <mergeCell ref="L120:N120"/>
    <mergeCell ref="J111:K111"/>
    <mergeCell ref="L111:N111"/>
    <mergeCell ref="J112:K112"/>
    <mergeCell ref="L112:N112"/>
    <mergeCell ref="J113:K113"/>
    <mergeCell ref="L113:N113"/>
    <mergeCell ref="J114:K114"/>
    <mergeCell ref="L114:N114"/>
    <mergeCell ref="J115:K115"/>
    <mergeCell ref="L115:N115"/>
    <mergeCell ref="J106:K106"/>
    <mergeCell ref="L106:N106"/>
    <mergeCell ref="J107:K107"/>
    <mergeCell ref="L107:N107"/>
    <mergeCell ref="J108:K108"/>
    <mergeCell ref="L108:N108"/>
    <mergeCell ref="J109:K109"/>
    <mergeCell ref="L109:N109"/>
    <mergeCell ref="J110:K110"/>
    <mergeCell ref="L110:N110"/>
    <mergeCell ref="J101:K101"/>
    <mergeCell ref="L101:N101"/>
    <mergeCell ref="J102:K102"/>
    <mergeCell ref="L102:N102"/>
    <mergeCell ref="J103:K103"/>
    <mergeCell ref="L103:N103"/>
    <mergeCell ref="J104:K104"/>
    <mergeCell ref="L104:N104"/>
    <mergeCell ref="J105:K105"/>
    <mergeCell ref="L105:N105"/>
    <mergeCell ref="J96:K96"/>
    <mergeCell ref="L96:N96"/>
    <mergeCell ref="J97:K97"/>
    <mergeCell ref="L97:N97"/>
    <mergeCell ref="J98:K98"/>
    <mergeCell ref="L98:N98"/>
    <mergeCell ref="J99:K99"/>
    <mergeCell ref="L99:N99"/>
    <mergeCell ref="J100:K100"/>
    <mergeCell ref="L100:N100"/>
    <mergeCell ref="J91:K91"/>
    <mergeCell ref="L91:N91"/>
    <mergeCell ref="J92:K92"/>
    <mergeCell ref="L92:N92"/>
    <mergeCell ref="J93:K93"/>
    <mergeCell ref="L93:N93"/>
    <mergeCell ref="J94:K94"/>
    <mergeCell ref="L94:N94"/>
    <mergeCell ref="J95:K95"/>
    <mergeCell ref="L95:N95"/>
    <mergeCell ref="J86:K86"/>
    <mergeCell ref="L86:N86"/>
    <mergeCell ref="J87:K87"/>
    <mergeCell ref="L87:N87"/>
    <mergeCell ref="J88:K88"/>
    <mergeCell ref="L88:N88"/>
    <mergeCell ref="J89:K89"/>
    <mergeCell ref="L89:N89"/>
    <mergeCell ref="J90:K90"/>
    <mergeCell ref="L90:N90"/>
    <mergeCell ref="J81:K81"/>
    <mergeCell ref="L81:N81"/>
    <mergeCell ref="J82:K82"/>
    <mergeCell ref="L82:N82"/>
    <mergeCell ref="J83:K83"/>
    <mergeCell ref="L83:N83"/>
    <mergeCell ref="J84:K84"/>
    <mergeCell ref="L84:N84"/>
    <mergeCell ref="J85:K85"/>
    <mergeCell ref="L85:N85"/>
    <mergeCell ref="J76:K76"/>
    <mergeCell ref="L76:N76"/>
    <mergeCell ref="J77:K77"/>
    <mergeCell ref="L77:N77"/>
    <mergeCell ref="J78:K78"/>
    <mergeCell ref="L78:N78"/>
    <mergeCell ref="J79:K79"/>
    <mergeCell ref="L79:N79"/>
    <mergeCell ref="J80:K80"/>
    <mergeCell ref="L80:N80"/>
    <mergeCell ref="J71:K71"/>
    <mergeCell ref="L71:N71"/>
    <mergeCell ref="J72:K72"/>
    <mergeCell ref="L72:N72"/>
    <mergeCell ref="J73:K73"/>
    <mergeCell ref="L73:N73"/>
    <mergeCell ref="J74:K74"/>
    <mergeCell ref="L74:N74"/>
    <mergeCell ref="J75:K75"/>
    <mergeCell ref="L75:N75"/>
    <mergeCell ref="J66:K66"/>
    <mergeCell ref="L66:N66"/>
    <mergeCell ref="J67:K67"/>
    <mergeCell ref="L67:N67"/>
    <mergeCell ref="J68:K68"/>
    <mergeCell ref="L68:N68"/>
    <mergeCell ref="J69:K69"/>
    <mergeCell ref="L69:N69"/>
    <mergeCell ref="J70:K70"/>
    <mergeCell ref="L70:N70"/>
    <mergeCell ref="J61:K61"/>
    <mergeCell ref="L61:N61"/>
    <mergeCell ref="J62:K62"/>
    <mergeCell ref="L62:N62"/>
    <mergeCell ref="J63:K63"/>
    <mergeCell ref="L63:N63"/>
    <mergeCell ref="J64:K64"/>
    <mergeCell ref="L64:N64"/>
    <mergeCell ref="J65:K65"/>
    <mergeCell ref="L65:N65"/>
    <mergeCell ref="J56:K56"/>
    <mergeCell ref="L56:N56"/>
    <mergeCell ref="J57:K57"/>
    <mergeCell ref="L57:N57"/>
    <mergeCell ref="J58:K58"/>
    <mergeCell ref="L58:N58"/>
    <mergeCell ref="J59:K59"/>
    <mergeCell ref="L59:N59"/>
    <mergeCell ref="J60:K60"/>
    <mergeCell ref="L60:N60"/>
    <mergeCell ref="J51:K51"/>
    <mergeCell ref="L51:N51"/>
    <mergeCell ref="J52:K52"/>
    <mergeCell ref="L52:N52"/>
    <mergeCell ref="J53:K53"/>
    <mergeCell ref="L53:N53"/>
    <mergeCell ref="J54:K54"/>
    <mergeCell ref="L54:N54"/>
    <mergeCell ref="J55:K55"/>
    <mergeCell ref="L55:N55"/>
    <mergeCell ref="J46:K46"/>
    <mergeCell ref="L46:N46"/>
    <mergeCell ref="J47:K47"/>
    <mergeCell ref="L47:N47"/>
    <mergeCell ref="J48:K48"/>
    <mergeCell ref="L48:N48"/>
    <mergeCell ref="J49:K49"/>
    <mergeCell ref="L49:N49"/>
    <mergeCell ref="J50:K50"/>
    <mergeCell ref="L50:N50"/>
    <mergeCell ref="J41:K41"/>
    <mergeCell ref="L41:N41"/>
    <mergeCell ref="J42:K42"/>
    <mergeCell ref="L42:N42"/>
    <mergeCell ref="J43:K43"/>
    <mergeCell ref="L43:N43"/>
    <mergeCell ref="J44:K44"/>
    <mergeCell ref="L44:N44"/>
    <mergeCell ref="J45:K45"/>
    <mergeCell ref="L45:N45"/>
    <mergeCell ref="A6:N6"/>
    <mergeCell ref="A36:N36"/>
    <mergeCell ref="J37:K37"/>
    <mergeCell ref="L37:N37"/>
    <mergeCell ref="J38:K38"/>
    <mergeCell ref="L38:N38"/>
    <mergeCell ref="J39:K39"/>
    <mergeCell ref="L39:N39"/>
    <mergeCell ref="J40:K40"/>
    <mergeCell ref="L40:N40"/>
    <mergeCell ref="A1:N1"/>
    <mergeCell ref="A2:C2"/>
    <mergeCell ref="D2:N2"/>
    <mergeCell ref="A3:C3"/>
    <mergeCell ref="D3:N3"/>
    <mergeCell ref="A4:C4"/>
    <mergeCell ref="D4:N4"/>
    <mergeCell ref="A5:C5"/>
    <mergeCell ref="D5:N5"/>
  </mergeCells>
  <pageMargins left="0.7" right="0.7" top="0.7" bottom="0.7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1163280:Dmitriy Volodenkov</dc:subject>
  <dc:creator>AMP Global Ltd.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2020-07-10T23:27:00Z</dcterms:created>
  <dcterms:modified xsi:type="dcterms:W3CDTF">2020-07-10T20:33:04Z</dcterms:modified>
  <cp:category>Reports</cp:category>
</cp:coreProperties>
</file>